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9315" activeTab="0"/>
  </bookViews>
  <sheets>
    <sheet name="MsP" sheetId="1" r:id="rId1"/>
  </sheets>
  <definedNames/>
  <calcPr fullCalcOnLoad="1"/>
</workbook>
</file>

<file path=xl/sharedStrings.xml><?xml version="1.0" encoding="utf-8"?>
<sst xmlns="http://schemas.openxmlformats.org/spreadsheetml/2006/main" count="167" uniqueCount="91">
  <si>
    <t>P.č.</t>
  </si>
  <si>
    <t>Množstvo</t>
  </si>
  <si>
    <t xml:space="preserve">Názov komponentov </t>
  </si>
  <si>
    <t>m.j.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</si>
  <si>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</si>
  <si>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</si>
  <si>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</si>
  <si>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</si>
  <si>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</si>
  <si>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</si>
  <si>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</si>
  <si>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</si>
  <si>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</si>
  <si>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</si>
  <si>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</si>
  <si>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</si>
  <si>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</si>
  <si>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</si>
  <si>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</t>
  </si>
  <si>
    <t>ks</t>
  </si>
  <si>
    <t xml:space="preserve">Patch panel Cat.5E/s 24-port </t>
  </si>
  <si>
    <t>Dodávka</t>
  </si>
  <si>
    <t>Montáž</t>
  </si>
  <si>
    <t>sub</t>
  </si>
  <si>
    <t>Cena spolu bez DPH</t>
  </si>
  <si>
    <t>Cena celkom bez DPH</t>
  </si>
  <si>
    <t>Cena celkom s DPH</t>
  </si>
  <si>
    <t>Vysprávky prierazov</t>
  </si>
  <si>
    <t>Kábel FTP Cat.5E LSOH</t>
  </si>
  <si>
    <t>15.</t>
  </si>
  <si>
    <t>16.</t>
  </si>
  <si>
    <t>17.</t>
  </si>
  <si>
    <t>18.</t>
  </si>
  <si>
    <t>19.</t>
  </si>
  <si>
    <t>20.</t>
  </si>
  <si>
    <t>21.</t>
  </si>
  <si>
    <t>LE 50299 adaptér</t>
  </si>
  <si>
    <t>CYA 6 žz</t>
  </si>
  <si>
    <t>Káblové oká pre CYA 6</t>
  </si>
  <si>
    <t>N2XH 3Cx2,5</t>
  </si>
  <si>
    <t>Káblová priechodka do otvoru 16,2mm</t>
  </si>
  <si>
    <t>dodávka</t>
  </si>
  <si>
    <t>montáž</t>
  </si>
  <si>
    <t>Cena spolu</t>
  </si>
  <si>
    <t>Jed. cena</t>
  </si>
  <si>
    <t>Patch kábel FTP 1m cat. 5e</t>
  </si>
  <si>
    <t xml:space="preserve">19" vyväzovací panel 1U  </t>
  </si>
  <si>
    <t>Demontáž a montáž podhľadov</t>
  </si>
  <si>
    <t>Certifikované meranie trasy a protokol</t>
  </si>
  <si>
    <t>Patch kábel FTP 3m cat. 5e</t>
  </si>
  <si>
    <t>Patch kábel FTP 1,5m cat. 5e</t>
  </si>
  <si>
    <t>Lišta MAK100x50</t>
  </si>
  <si>
    <t>Z-Zlab 250/ 50 NKZI perfor.</t>
  </si>
  <si>
    <t>Záves dvojitý pre žľab Mars vr. závitových tyčí</t>
  </si>
  <si>
    <t>Z-prepážka 50</t>
  </si>
  <si>
    <t>Lišta plastová 60x40</t>
  </si>
  <si>
    <t>22.</t>
  </si>
  <si>
    <t>Lišta plastová 80x40</t>
  </si>
  <si>
    <t>Lišta plastová 40x40</t>
  </si>
  <si>
    <t>Spojovací materiál</t>
  </si>
  <si>
    <t>Lišta plastová 40x20</t>
  </si>
  <si>
    <t>Prieraz pr. 40mm do hr. 15 cm</t>
  </si>
  <si>
    <t>Profilový prieraz 60x40 do hr. 30 cm</t>
  </si>
  <si>
    <t>kpl</t>
  </si>
  <si>
    <t>23.</t>
  </si>
  <si>
    <t>Profilový prieraz 80x40 do hr. 30 cm</t>
  </si>
  <si>
    <t>Zásuvka 2xRJ45 Cat.5E/s, Modulo 45</t>
  </si>
  <si>
    <t>LE 77166 dvojzásuvka nezámenná</t>
  </si>
  <si>
    <t>LE 80042 zápustná krabica</t>
  </si>
  <si>
    <t>LE 80252 montážna doska</t>
  </si>
  <si>
    <t>Prieraz pr. 26mm do hr. 30 cm</t>
  </si>
  <si>
    <t>Prieraz pr. 12mm do hr. 15 cm</t>
  </si>
  <si>
    <t>I-trubka FXP 20</t>
  </si>
  <si>
    <t>LE 78804 krycí rámik</t>
  </si>
  <si>
    <t>24.</t>
  </si>
  <si>
    <t>Profilový prieraz 100x50 hr. 25 cm železobetón</t>
  </si>
  <si>
    <t>Profilový prieraz 100x50 hr. 30 cm tehlové murivo</t>
  </si>
  <si>
    <t>25.</t>
  </si>
  <si>
    <t>26.</t>
  </si>
  <si>
    <t>Sada spojovacieho materiálu pre Z-žľab</t>
  </si>
  <si>
    <t>Krabica do suchej priečky</t>
  </si>
  <si>
    <t>Revízna správa ELI</t>
  </si>
  <si>
    <t>MsP Košice - LAN</t>
  </si>
  <si>
    <t>MsP Košice - NN rozvody</t>
  </si>
  <si>
    <t>Doplnenie R-MSP /prúdové chrániče 40/4/30 2 ks, mostíky 7 2 ks/</t>
  </si>
  <si>
    <t>27.</t>
  </si>
  <si>
    <t>Práce v Racku - organizovanie kabeláže</t>
  </si>
  <si>
    <t>hod</t>
  </si>
  <si>
    <t>Uchádzač:</t>
  </si>
  <si>
    <t>Dátum:</t>
  </si>
  <si>
    <t>Podpis: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</si>
</sst>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2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4" fontId="2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N78"/>
  <sheetViews>
    <sheetView showGridLines="0" tabSelected="1" view="pageLayout" showRuler="0" workbookViewId="0" topLeftCell="B28">
      <selection activeCell="M47" sqref="M47"/>
    </sheetView>
  </sheetViews>
  <sheetFormatPr defaultColWidth="9.140625" defaultRowHeight="12.75"/>
  <cols>
    <col min="4" max="4" width="7.57421875" style="1" customWidth="1"/>
    <col min="5" max="5" width="43.8515625" style="0" customWidth="1"/>
    <col min="6" max="7" width="9.140625" style="1" customWidth="1"/>
    <col min="8" max="8" width="9.8515625" style="2" bestFit="1" customWidth="1"/>
    <col min="9" max="9" width="12.00390625" style="2" customWidth="1"/>
    <col min="10" max="10" width="9.8515625" style="2" bestFit="1" customWidth="1"/>
    <col min="11" max="11" width="11.140625" style="2" bestFit="1" customWidth="1"/>
    <col min="12" max="13" width="9.140625" style="3" customWidth="1"/>
  </cols>
  <sheetData>
    <row r="2" ht="12.75">
      <c r="E2" s="17" t="s">
        <v>82</v>
      </c>
    </row>
    <row r="4" spans="4:11" ht="12.75">
      <c r="D4" s="27" t="s">
        <v>0</v>
      </c>
      <c r="E4" s="29" t="s">
        <v>2</v>
      </c>
      <c r="F4" s="27" t="s">
        <v>1</v>
      </c>
      <c r="G4" s="27" t="s">
        <v>3</v>
      </c>
      <c r="H4" s="31" t="s">
        <v>21</v>
      </c>
      <c r="I4" s="31"/>
      <c r="J4" s="31" t="s">
        <v>22</v>
      </c>
      <c r="K4" s="31"/>
    </row>
    <row r="5" spans="4:14" ht="12.75">
      <c r="D5" s="28"/>
      <c r="E5" s="30"/>
      <c r="F5" s="30"/>
      <c r="G5" s="30"/>
      <c r="H5" s="11" t="s">
        <v>44</v>
      </c>
      <c r="I5" s="11" t="s">
        <v>43</v>
      </c>
      <c r="J5" s="11" t="s">
        <v>44</v>
      </c>
      <c r="K5" s="11" t="s">
        <v>43</v>
      </c>
      <c r="L5" s="4"/>
      <c r="M5" s="4"/>
      <c r="N5" s="4"/>
    </row>
    <row r="6" spans="4:11" ht="12.75">
      <c r="D6" s="24"/>
      <c r="E6" s="25"/>
      <c r="F6" s="25"/>
      <c r="G6" s="25"/>
      <c r="H6" s="25"/>
      <c r="I6" s="25"/>
      <c r="J6" s="25"/>
      <c r="K6" s="26"/>
    </row>
    <row r="7" spans="4:11" ht="12.75">
      <c r="D7" s="7" t="s">
        <v>4</v>
      </c>
      <c r="E7" s="6" t="s">
        <v>28</v>
      </c>
      <c r="F7" s="7">
        <v>2880</v>
      </c>
      <c r="G7" s="5" t="s">
        <v>18</v>
      </c>
      <c r="H7" s="8"/>
      <c r="I7" s="8">
        <f>H7*F7</f>
        <v>0</v>
      </c>
      <c r="J7" s="8"/>
      <c r="K7" s="8">
        <f>J7*F7</f>
        <v>0</v>
      </c>
    </row>
    <row r="8" spans="4:11" ht="12.75">
      <c r="D8" s="7" t="s">
        <v>5</v>
      </c>
      <c r="E8" s="10" t="s">
        <v>45</v>
      </c>
      <c r="F8" s="7">
        <v>24</v>
      </c>
      <c r="G8" s="5" t="s">
        <v>19</v>
      </c>
      <c r="H8" s="8"/>
      <c r="I8" s="8">
        <f aca="true" t="shared" si="0" ref="I8:I33">H8*F8</f>
        <v>0</v>
      </c>
      <c r="J8" s="8"/>
      <c r="K8" s="8">
        <f aca="true" t="shared" si="1" ref="K8:K33">J8*F8</f>
        <v>0</v>
      </c>
    </row>
    <row r="9" spans="4:11" ht="12.75">
      <c r="D9" s="7" t="s">
        <v>6</v>
      </c>
      <c r="E9" s="10" t="s">
        <v>50</v>
      </c>
      <c r="F9" s="7">
        <v>24</v>
      </c>
      <c r="G9" s="5" t="s">
        <v>19</v>
      </c>
      <c r="H9" s="8"/>
      <c r="I9" s="8">
        <f t="shared" si="0"/>
        <v>0</v>
      </c>
      <c r="J9" s="8"/>
      <c r="K9" s="8">
        <f t="shared" si="1"/>
        <v>0</v>
      </c>
    </row>
    <row r="10" spans="4:11" ht="12.75">
      <c r="D10" s="7" t="s">
        <v>7</v>
      </c>
      <c r="E10" s="10" t="s">
        <v>49</v>
      </c>
      <c r="F10" s="7">
        <v>48</v>
      </c>
      <c r="G10" s="5" t="s">
        <v>19</v>
      </c>
      <c r="H10" s="8"/>
      <c r="I10" s="8">
        <f t="shared" si="0"/>
        <v>0</v>
      </c>
      <c r="J10" s="8"/>
      <c r="K10" s="8">
        <f t="shared" si="1"/>
        <v>0</v>
      </c>
    </row>
    <row r="11" spans="4:11" ht="12.75">
      <c r="D11" s="7" t="s">
        <v>8</v>
      </c>
      <c r="E11" s="6" t="s">
        <v>20</v>
      </c>
      <c r="F11" s="7">
        <v>2</v>
      </c>
      <c r="G11" s="5" t="s">
        <v>19</v>
      </c>
      <c r="H11" s="8"/>
      <c r="I11" s="8">
        <f t="shared" si="0"/>
        <v>0</v>
      </c>
      <c r="J11" s="8"/>
      <c r="K11" s="8">
        <f t="shared" si="1"/>
        <v>0</v>
      </c>
    </row>
    <row r="12" spans="4:11" ht="12.75">
      <c r="D12" s="7" t="s">
        <v>9</v>
      </c>
      <c r="E12" s="10" t="s">
        <v>66</v>
      </c>
      <c r="F12" s="7">
        <v>24</v>
      </c>
      <c r="G12" s="5" t="s">
        <v>19</v>
      </c>
      <c r="H12" s="8"/>
      <c r="I12" s="8">
        <f t="shared" si="0"/>
        <v>0</v>
      </c>
      <c r="J12" s="8"/>
      <c r="K12" s="8">
        <f t="shared" si="1"/>
        <v>0</v>
      </c>
    </row>
    <row r="13" spans="4:11" ht="12.75">
      <c r="D13" s="7" t="s">
        <v>10</v>
      </c>
      <c r="E13" s="10" t="s">
        <v>46</v>
      </c>
      <c r="F13" s="7">
        <v>2</v>
      </c>
      <c r="G13" s="5" t="s">
        <v>19</v>
      </c>
      <c r="H13" s="8"/>
      <c r="I13" s="8">
        <f t="shared" si="0"/>
        <v>0</v>
      </c>
      <c r="J13" s="8"/>
      <c r="K13" s="8">
        <f t="shared" si="1"/>
        <v>0</v>
      </c>
    </row>
    <row r="14" spans="4:11" ht="12.75">
      <c r="D14" s="7" t="s">
        <v>11</v>
      </c>
      <c r="E14" s="6" t="s">
        <v>52</v>
      </c>
      <c r="F14" s="7">
        <v>18</v>
      </c>
      <c r="G14" s="5" t="s">
        <v>18</v>
      </c>
      <c r="H14" s="8"/>
      <c r="I14" s="8">
        <f t="shared" si="0"/>
        <v>0</v>
      </c>
      <c r="J14" s="8"/>
      <c r="K14" s="8">
        <f t="shared" si="1"/>
        <v>0</v>
      </c>
    </row>
    <row r="15" spans="4:11" ht="12.75">
      <c r="D15" s="7" t="s">
        <v>12</v>
      </c>
      <c r="E15" s="6" t="s">
        <v>54</v>
      </c>
      <c r="F15" s="7">
        <v>18</v>
      </c>
      <c r="G15" s="5" t="s">
        <v>18</v>
      </c>
      <c r="H15" s="8"/>
      <c r="I15" s="8">
        <f t="shared" si="0"/>
        <v>0</v>
      </c>
      <c r="J15" s="8"/>
      <c r="K15" s="8">
        <f t="shared" si="1"/>
        <v>0</v>
      </c>
    </row>
    <row r="16" spans="4:11" ht="12.75">
      <c r="D16" s="7" t="s">
        <v>13</v>
      </c>
      <c r="E16" s="6" t="s">
        <v>53</v>
      </c>
      <c r="F16" s="7">
        <v>9</v>
      </c>
      <c r="G16" s="5" t="s">
        <v>19</v>
      </c>
      <c r="H16" s="8"/>
      <c r="I16" s="8">
        <f t="shared" si="0"/>
        <v>0</v>
      </c>
      <c r="J16" s="8"/>
      <c r="K16" s="8">
        <f t="shared" si="1"/>
        <v>0</v>
      </c>
    </row>
    <row r="17" spans="4:11" ht="12.75">
      <c r="D17" s="7" t="s">
        <v>14</v>
      </c>
      <c r="E17" s="6" t="s">
        <v>79</v>
      </c>
      <c r="F17" s="7">
        <v>1</v>
      </c>
      <c r="G17" s="5" t="s">
        <v>63</v>
      </c>
      <c r="H17" s="8"/>
      <c r="I17" s="8">
        <f t="shared" si="0"/>
        <v>0</v>
      </c>
      <c r="J17" s="8"/>
      <c r="K17" s="8">
        <f t="shared" si="1"/>
        <v>0</v>
      </c>
    </row>
    <row r="18" spans="4:11" ht="12.75">
      <c r="D18" s="7" t="s">
        <v>15</v>
      </c>
      <c r="E18" s="6" t="s">
        <v>51</v>
      </c>
      <c r="F18" s="7">
        <v>18</v>
      </c>
      <c r="G18" s="5" t="s">
        <v>18</v>
      </c>
      <c r="H18" s="8"/>
      <c r="I18" s="8">
        <f t="shared" si="0"/>
        <v>0</v>
      </c>
      <c r="J18" s="8"/>
      <c r="K18" s="8">
        <f t="shared" si="1"/>
        <v>0</v>
      </c>
    </row>
    <row r="19" spans="4:11" ht="12.75">
      <c r="D19" s="7" t="s">
        <v>16</v>
      </c>
      <c r="E19" s="6" t="s">
        <v>57</v>
      </c>
      <c r="F19" s="7">
        <v>15</v>
      </c>
      <c r="G19" s="5" t="s">
        <v>18</v>
      </c>
      <c r="H19" s="8"/>
      <c r="I19" s="8">
        <f t="shared" si="0"/>
        <v>0</v>
      </c>
      <c r="J19" s="8"/>
      <c r="K19" s="8">
        <f t="shared" si="1"/>
        <v>0</v>
      </c>
    </row>
    <row r="20" spans="4:11" ht="12.75">
      <c r="D20" s="7" t="s">
        <v>17</v>
      </c>
      <c r="E20" s="6" t="s">
        <v>55</v>
      </c>
      <c r="F20" s="7">
        <v>15</v>
      </c>
      <c r="G20" s="5" t="s">
        <v>18</v>
      </c>
      <c r="H20" s="8"/>
      <c r="I20" s="8">
        <f t="shared" si="0"/>
        <v>0</v>
      </c>
      <c r="J20" s="8"/>
      <c r="K20" s="8">
        <f t="shared" si="1"/>
        <v>0</v>
      </c>
    </row>
    <row r="21" spans="4:11" ht="12.75">
      <c r="D21" s="7" t="s">
        <v>29</v>
      </c>
      <c r="E21" s="6" t="s">
        <v>58</v>
      </c>
      <c r="F21" s="7">
        <v>30</v>
      </c>
      <c r="G21" s="5" t="s">
        <v>18</v>
      </c>
      <c r="H21" s="8"/>
      <c r="I21" s="8">
        <f t="shared" si="0"/>
        <v>0</v>
      </c>
      <c r="J21" s="8"/>
      <c r="K21" s="8">
        <f t="shared" si="1"/>
        <v>0</v>
      </c>
    </row>
    <row r="22" spans="4:11" ht="12.75">
      <c r="D22" s="7" t="s">
        <v>30</v>
      </c>
      <c r="E22" s="6" t="s">
        <v>60</v>
      </c>
      <c r="F22" s="7">
        <v>30</v>
      </c>
      <c r="G22" s="5" t="s">
        <v>18</v>
      </c>
      <c r="H22" s="8"/>
      <c r="I22" s="8">
        <f t="shared" si="0"/>
        <v>0</v>
      </c>
      <c r="J22" s="8"/>
      <c r="K22" s="8">
        <f t="shared" si="1"/>
        <v>0</v>
      </c>
    </row>
    <row r="23" spans="4:11" ht="12.75">
      <c r="D23" s="7" t="s">
        <v>31</v>
      </c>
      <c r="E23" s="6" t="s">
        <v>80</v>
      </c>
      <c r="F23" s="7">
        <v>24</v>
      </c>
      <c r="G23" s="5" t="s">
        <v>19</v>
      </c>
      <c r="H23" s="8"/>
      <c r="I23" s="8">
        <f t="shared" si="0"/>
        <v>0</v>
      </c>
      <c r="J23" s="8"/>
      <c r="K23" s="8">
        <f t="shared" si="1"/>
        <v>0</v>
      </c>
    </row>
    <row r="24" spans="4:11" ht="12.75">
      <c r="D24" s="7" t="s">
        <v>32</v>
      </c>
      <c r="E24" s="6" t="s">
        <v>75</v>
      </c>
      <c r="F24" s="7">
        <v>7</v>
      </c>
      <c r="G24" s="5" t="s">
        <v>19</v>
      </c>
      <c r="H24" s="8"/>
      <c r="I24" s="8">
        <f t="shared" si="0"/>
        <v>0</v>
      </c>
      <c r="J24" s="8"/>
      <c r="K24" s="8">
        <f t="shared" si="1"/>
        <v>0</v>
      </c>
    </row>
    <row r="25" spans="4:11" ht="12.75">
      <c r="D25" s="7" t="s">
        <v>33</v>
      </c>
      <c r="E25" s="6" t="s">
        <v>76</v>
      </c>
      <c r="F25" s="7">
        <v>5</v>
      </c>
      <c r="G25" s="5" t="s">
        <v>19</v>
      </c>
      <c r="H25" s="8"/>
      <c r="I25" s="8">
        <f t="shared" si="0"/>
        <v>0</v>
      </c>
      <c r="J25" s="8"/>
      <c r="K25" s="8">
        <f t="shared" si="1"/>
        <v>0</v>
      </c>
    </row>
    <row r="26" spans="4:11" ht="12.75">
      <c r="D26" s="7" t="s">
        <v>34</v>
      </c>
      <c r="E26" s="6" t="s">
        <v>65</v>
      </c>
      <c r="F26" s="7">
        <v>3</v>
      </c>
      <c r="G26" s="5" t="s">
        <v>19</v>
      </c>
      <c r="H26" s="8"/>
      <c r="I26" s="8">
        <f t="shared" si="0"/>
        <v>0</v>
      </c>
      <c r="J26" s="8"/>
      <c r="K26" s="8">
        <f t="shared" si="1"/>
        <v>0</v>
      </c>
    </row>
    <row r="27" spans="4:11" ht="12.75">
      <c r="D27" s="7" t="s">
        <v>35</v>
      </c>
      <c r="E27" s="6" t="s">
        <v>62</v>
      </c>
      <c r="F27" s="7">
        <v>3</v>
      </c>
      <c r="G27" s="5" t="s">
        <v>19</v>
      </c>
      <c r="H27" s="8"/>
      <c r="I27" s="8">
        <f t="shared" si="0"/>
        <v>0</v>
      </c>
      <c r="J27" s="8"/>
      <c r="K27" s="8">
        <f t="shared" si="1"/>
        <v>0</v>
      </c>
    </row>
    <row r="28" spans="4:11" ht="12.75">
      <c r="D28" s="7" t="s">
        <v>56</v>
      </c>
      <c r="E28" s="6" t="s">
        <v>61</v>
      </c>
      <c r="F28" s="7">
        <v>11</v>
      </c>
      <c r="G28" s="5" t="s">
        <v>19</v>
      </c>
      <c r="H28" s="8"/>
      <c r="I28" s="8">
        <f t="shared" si="0"/>
        <v>0</v>
      </c>
      <c r="J28" s="8"/>
      <c r="K28" s="8">
        <f t="shared" si="1"/>
        <v>0</v>
      </c>
    </row>
    <row r="29" spans="4:11" ht="12.75">
      <c r="D29" s="7" t="s">
        <v>64</v>
      </c>
      <c r="E29" s="10" t="s">
        <v>27</v>
      </c>
      <c r="F29" s="7">
        <v>29</v>
      </c>
      <c r="G29" s="12" t="s">
        <v>19</v>
      </c>
      <c r="H29" s="13"/>
      <c r="I29" s="8">
        <f t="shared" si="0"/>
        <v>0</v>
      </c>
      <c r="J29" s="13"/>
      <c r="K29" s="8">
        <f t="shared" si="1"/>
        <v>0</v>
      </c>
    </row>
    <row r="30" spans="4:11" ht="12.75">
      <c r="D30" s="7" t="s">
        <v>74</v>
      </c>
      <c r="E30" s="10" t="s">
        <v>86</v>
      </c>
      <c r="F30" s="7">
        <v>8</v>
      </c>
      <c r="G30" s="12" t="s">
        <v>87</v>
      </c>
      <c r="H30" s="13"/>
      <c r="I30" s="8">
        <f t="shared" si="0"/>
        <v>0</v>
      </c>
      <c r="J30" s="13"/>
      <c r="K30" s="8">
        <f t="shared" si="1"/>
        <v>0</v>
      </c>
    </row>
    <row r="31" spans="4:11" ht="12.75">
      <c r="D31" s="7" t="s">
        <v>77</v>
      </c>
      <c r="E31" s="10" t="s">
        <v>47</v>
      </c>
      <c r="F31" s="7">
        <v>40</v>
      </c>
      <c r="G31" s="12" t="s">
        <v>18</v>
      </c>
      <c r="H31" s="13"/>
      <c r="I31" s="8">
        <f t="shared" si="0"/>
        <v>0</v>
      </c>
      <c r="J31" s="13"/>
      <c r="K31" s="8">
        <f t="shared" si="1"/>
        <v>0</v>
      </c>
    </row>
    <row r="32" spans="4:11" ht="12.75">
      <c r="D32" s="7" t="s">
        <v>78</v>
      </c>
      <c r="E32" s="10" t="s">
        <v>48</v>
      </c>
      <c r="F32" s="7">
        <v>48</v>
      </c>
      <c r="G32" s="12" t="s">
        <v>19</v>
      </c>
      <c r="H32" s="13"/>
      <c r="I32" s="8">
        <f t="shared" si="0"/>
        <v>0</v>
      </c>
      <c r="J32" s="13"/>
      <c r="K32" s="8">
        <f t="shared" si="1"/>
        <v>0</v>
      </c>
    </row>
    <row r="33" spans="4:11" ht="12.75">
      <c r="D33" s="7" t="s">
        <v>85</v>
      </c>
      <c r="E33" s="6" t="s">
        <v>59</v>
      </c>
      <c r="F33" s="7">
        <v>1</v>
      </c>
      <c r="G33" s="5" t="s">
        <v>63</v>
      </c>
      <c r="H33" s="8"/>
      <c r="I33" s="8">
        <f t="shared" si="0"/>
        <v>0</v>
      </c>
      <c r="J33" s="8"/>
      <c r="K33" s="8">
        <f t="shared" si="1"/>
        <v>0</v>
      </c>
    </row>
    <row r="34" spans="4:11" ht="12.75">
      <c r="D34" s="7"/>
      <c r="E34" s="6"/>
      <c r="F34" s="7"/>
      <c r="G34" s="5"/>
      <c r="H34" s="8"/>
      <c r="I34" s="8"/>
      <c r="J34" s="8"/>
      <c r="K34" s="8"/>
    </row>
    <row r="35" spans="4:11" ht="12.75">
      <c r="D35" s="5"/>
      <c r="E35" s="14" t="s">
        <v>24</v>
      </c>
      <c r="F35" s="5"/>
      <c r="G35" s="5"/>
      <c r="H35" s="15" t="s">
        <v>21</v>
      </c>
      <c r="I35" s="16">
        <f>SUM(I7:I34)</f>
        <v>0</v>
      </c>
      <c r="J35" s="15" t="s">
        <v>22</v>
      </c>
      <c r="K35" s="16">
        <f>SUM(K7:K34)</f>
        <v>0</v>
      </c>
    </row>
    <row r="36" spans="4:11" ht="12.75">
      <c r="D36" s="5"/>
      <c r="E36" s="6"/>
      <c r="F36" s="5"/>
      <c r="G36" s="5"/>
      <c r="H36" s="8"/>
      <c r="I36" s="8"/>
      <c r="J36" s="8"/>
      <c r="K36" s="8"/>
    </row>
    <row r="37" spans="4:11" ht="12.75">
      <c r="D37" s="5"/>
      <c r="E37" s="14" t="s">
        <v>25</v>
      </c>
      <c r="F37" s="5"/>
      <c r="G37" s="5"/>
      <c r="H37" s="8"/>
      <c r="I37" s="8"/>
      <c r="J37" s="8"/>
      <c r="K37" s="16">
        <f>I35+K35</f>
        <v>0</v>
      </c>
    </row>
    <row r="38" spans="4:11" ht="12.75">
      <c r="D38" s="5"/>
      <c r="E38" s="14" t="s">
        <v>26</v>
      </c>
      <c r="F38" s="12"/>
      <c r="G38" s="12"/>
      <c r="H38" s="13"/>
      <c r="I38" s="13"/>
      <c r="J38" s="13"/>
      <c r="K38" s="16">
        <f>K37*1.2</f>
        <v>0</v>
      </c>
    </row>
    <row r="44" ht="12.75">
      <c r="E44" s="17" t="s">
        <v>83</v>
      </c>
    </row>
    <row r="45" ht="12.75">
      <c r="E45" s="9"/>
    </row>
    <row r="46" spans="4:11" ht="12.75">
      <c r="D46" s="27" t="s">
        <v>0</v>
      </c>
      <c r="E46" s="29" t="s">
        <v>2</v>
      </c>
      <c r="F46" s="27" t="s">
        <v>1</v>
      </c>
      <c r="G46" s="27" t="s">
        <v>3</v>
      </c>
      <c r="H46" s="31" t="s">
        <v>21</v>
      </c>
      <c r="I46" s="31"/>
      <c r="J46" s="31" t="s">
        <v>22</v>
      </c>
      <c r="K46" s="31"/>
    </row>
    <row r="47" spans="4:11" ht="12.75">
      <c r="D47" s="28"/>
      <c r="E47" s="30"/>
      <c r="F47" s="30"/>
      <c r="G47" s="30"/>
      <c r="H47" s="11" t="s">
        <v>44</v>
      </c>
      <c r="I47" s="11" t="s">
        <v>43</v>
      </c>
      <c r="J47" s="11" t="s">
        <v>44</v>
      </c>
      <c r="K47" s="11" t="s">
        <v>43</v>
      </c>
    </row>
    <row r="48" spans="4:11" ht="12.75">
      <c r="D48" s="24"/>
      <c r="E48" s="25"/>
      <c r="F48" s="25"/>
      <c r="G48" s="25"/>
      <c r="H48" s="25"/>
      <c r="I48" s="25"/>
      <c r="J48" s="25"/>
      <c r="K48" s="26"/>
    </row>
    <row r="49" spans="4:11" ht="12.75">
      <c r="D49" s="7" t="s">
        <v>4</v>
      </c>
      <c r="E49" s="6" t="s">
        <v>58</v>
      </c>
      <c r="F49" s="7">
        <v>30</v>
      </c>
      <c r="G49" s="5" t="s">
        <v>18</v>
      </c>
      <c r="H49" s="8"/>
      <c r="I49" s="8">
        <f>H49*F49</f>
        <v>0</v>
      </c>
      <c r="J49" s="8"/>
      <c r="K49" s="8">
        <f>J49*F49</f>
        <v>0</v>
      </c>
    </row>
    <row r="50" spans="4:13" s="23" customFormat="1" ht="12.75">
      <c r="D50" s="18" t="s">
        <v>5</v>
      </c>
      <c r="E50" s="19" t="s">
        <v>68</v>
      </c>
      <c r="F50" s="18">
        <v>24</v>
      </c>
      <c r="G50" s="20" t="s">
        <v>19</v>
      </c>
      <c r="H50" s="21"/>
      <c r="I50" s="21">
        <f aca="true" t="shared" si="2" ref="I50:I65">H50*F50</f>
        <v>0</v>
      </c>
      <c r="J50" s="21"/>
      <c r="K50" s="21">
        <f aca="true" t="shared" si="3" ref="K50:K65">J50*F50</f>
        <v>0</v>
      </c>
      <c r="L50" s="22"/>
      <c r="M50" s="22"/>
    </row>
    <row r="51" spans="4:13" s="23" customFormat="1" ht="12.75">
      <c r="D51" s="18" t="s">
        <v>6</v>
      </c>
      <c r="E51" s="19" t="s">
        <v>67</v>
      </c>
      <c r="F51" s="18">
        <v>24</v>
      </c>
      <c r="G51" s="20" t="s">
        <v>19</v>
      </c>
      <c r="H51" s="21"/>
      <c r="I51" s="21">
        <f t="shared" si="2"/>
        <v>0</v>
      </c>
      <c r="J51" s="21"/>
      <c r="K51" s="21">
        <f t="shared" si="3"/>
        <v>0</v>
      </c>
      <c r="L51" s="22"/>
      <c r="M51" s="22"/>
    </row>
    <row r="52" spans="4:13" s="23" customFormat="1" ht="12.75">
      <c r="D52" s="18" t="s">
        <v>7</v>
      </c>
      <c r="E52" s="19" t="s">
        <v>69</v>
      </c>
      <c r="F52" s="18">
        <v>24</v>
      </c>
      <c r="G52" s="20" t="s">
        <v>19</v>
      </c>
      <c r="H52" s="21"/>
      <c r="I52" s="21">
        <f t="shared" si="2"/>
        <v>0</v>
      </c>
      <c r="J52" s="21"/>
      <c r="K52" s="21">
        <f t="shared" si="3"/>
        <v>0</v>
      </c>
      <c r="L52" s="22"/>
      <c r="M52" s="22"/>
    </row>
    <row r="53" spans="4:13" s="23" customFormat="1" ht="12.75">
      <c r="D53" s="18" t="s">
        <v>8</v>
      </c>
      <c r="E53" s="19" t="s">
        <v>73</v>
      </c>
      <c r="F53" s="18">
        <v>24</v>
      </c>
      <c r="G53" s="20" t="s">
        <v>19</v>
      </c>
      <c r="H53" s="21"/>
      <c r="I53" s="21">
        <f t="shared" si="2"/>
        <v>0</v>
      </c>
      <c r="J53" s="21"/>
      <c r="K53" s="21">
        <f t="shared" si="3"/>
        <v>0</v>
      </c>
      <c r="L53" s="22"/>
      <c r="M53" s="22"/>
    </row>
    <row r="54" spans="4:13" s="23" customFormat="1" ht="12.75">
      <c r="D54" s="18" t="s">
        <v>9</v>
      </c>
      <c r="E54" s="19" t="s">
        <v>36</v>
      </c>
      <c r="F54" s="18">
        <v>48</v>
      </c>
      <c r="G54" s="20" t="s">
        <v>19</v>
      </c>
      <c r="H54" s="21"/>
      <c r="I54" s="21">
        <f t="shared" si="2"/>
        <v>0</v>
      </c>
      <c r="J54" s="21"/>
      <c r="K54" s="21">
        <f t="shared" si="3"/>
        <v>0</v>
      </c>
      <c r="L54" s="22"/>
      <c r="M54" s="22"/>
    </row>
    <row r="55" spans="4:13" s="23" customFormat="1" ht="12.75">
      <c r="D55" s="18" t="s">
        <v>10</v>
      </c>
      <c r="E55" s="19" t="s">
        <v>37</v>
      </c>
      <c r="F55" s="18">
        <v>30</v>
      </c>
      <c r="G55" s="20" t="s">
        <v>18</v>
      </c>
      <c r="H55" s="21"/>
      <c r="I55" s="21">
        <f t="shared" si="2"/>
        <v>0</v>
      </c>
      <c r="J55" s="21"/>
      <c r="K55" s="21">
        <f t="shared" si="3"/>
        <v>0</v>
      </c>
      <c r="L55" s="22"/>
      <c r="M55" s="22"/>
    </row>
    <row r="56" spans="4:13" s="23" customFormat="1" ht="12.75">
      <c r="D56" s="18" t="s">
        <v>11</v>
      </c>
      <c r="E56" s="19" t="s">
        <v>38</v>
      </c>
      <c r="F56" s="18">
        <v>2</v>
      </c>
      <c r="G56" s="20" t="s">
        <v>19</v>
      </c>
      <c r="H56" s="21"/>
      <c r="I56" s="21">
        <f t="shared" si="2"/>
        <v>0</v>
      </c>
      <c r="J56" s="21"/>
      <c r="K56" s="21">
        <f t="shared" si="3"/>
        <v>0</v>
      </c>
      <c r="L56" s="22"/>
      <c r="M56" s="22"/>
    </row>
    <row r="57" spans="4:13" s="23" customFormat="1" ht="12.75">
      <c r="D57" s="18" t="s">
        <v>12</v>
      </c>
      <c r="E57" s="19" t="s">
        <v>39</v>
      </c>
      <c r="F57" s="18">
        <v>280</v>
      </c>
      <c r="G57" s="20" t="s">
        <v>18</v>
      </c>
      <c r="H57" s="21"/>
      <c r="I57" s="21">
        <f t="shared" si="2"/>
        <v>0</v>
      </c>
      <c r="J57" s="21"/>
      <c r="K57" s="21">
        <f t="shared" si="3"/>
        <v>0</v>
      </c>
      <c r="L57" s="22"/>
      <c r="M57" s="22"/>
    </row>
    <row r="58" spans="4:11" ht="12.75">
      <c r="D58" s="7" t="s">
        <v>13</v>
      </c>
      <c r="E58" s="6" t="s">
        <v>72</v>
      </c>
      <c r="F58" s="7">
        <v>140</v>
      </c>
      <c r="G58" s="5" t="s">
        <v>18</v>
      </c>
      <c r="H58" s="8"/>
      <c r="I58" s="8">
        <f t="shared" si="2"/>
        <v>0</v>
      </c>
      <c r="J58" s="8"/>
      <c r="K58" s="8">
        <f t="shared" si="3"/>
        <v>0</v>
      </c>
    </row>
    <row r="59" spans="4:11" ht="12.75">
      <c r="D59" s="7" t="s">
        <v>14</v>
      </c>
      <c r="E59" s="6" t="s">
        <v>70</v>
      </c>
      <c r="F59" s="7">
        <v>9</v>
      </c>
      <c r="G59" s="5" t="s">
        <v>19</v>
      </c>
      <c r="H59" s="8"/>
      <c r="I59" s="8">
        <f t="shared" si="2"/>
        <v>0</v>
      </c>
      <c r="J59" s="8"/>
      <c r="K59" s="8">
        <f t="shared" si="3"/>
        <v>0</v>
      </c>
    </row>
    <row r="60" spans="4:11" ht="12.75">
      <c r="D60" s="7" t="s">
        <v>15</v>
      </c>
      <c r="E60" s="6" t="s">
        <v>71</v>
      </c>
      <c r="F60" s="7">
        <v>7</v>
      </c>
      <c r="G60" s="5" t="s">
        <v>19</v>
      </c>
      <c r="H60" s="8"/>
      <c r="I60" s="8">
        <f t="shared" si="2"/>
        <v>0</v>
      </c>
      <c r="J60" s="8"/>
      <c r="K60" s="8">
        <f t="shared" si="3"/>
        <v>0</v>
      </c>
    </row>
    <row r="61" spans="4:11" ht="12.75">
      <c r="D61" s="7" t="s">
        <v>16</v>
      </c>
      <c r="E61" s="6" t="s">
        <v>27</v>
      </c>
      <c r="F61" s="7">
        <v>16</v>
      </c>
      <c r="G61" s="5" t="s">
        <v>19</v>
      </c>
      <c r="H61" s="8"/>
      <c r="I61" s="8">
        <f t="shared" si="2"/>
        <v>0</v>
      </c>
      <c r="J61" s="8"/>
      <c r="K61" s="8">
        <f t="shared" si="3"/>
        <v>0</v>
      </c>
    </row>
    <row r="62" spans="4:11" ht="12.75">
      <c r="D62" s="7" t="s">
        <v>17</v>
      </c>
      <c r="E62" s="6" t="s">
        <v>40</v>
      </c>
      <c r="F62" s="7">
        <v>7</v>
      </c>
      <c r="G62" s="5" t="s">
        <v>19</v>
      </c>
      <c r="H62" s="8"/>
      <c r="I62" s="8">
        <f t="shared" si="2"/>
        <v>0</v>
      </c>
      <c r="J62" s="8"/>
      <c r="K62" s="8">
        <f t="shared" si="3"/>
        <v>0</v>
      </c>
    </row>
    <row r="63" spans="4:11" ht="12.75">
      <c r="D63" s="7" t="s">
        <v>29</v>
      </c>
      <c r="E63" s="6" t="s">
        <v>84</v>
      </c>
      <c r="F63" s="7">
        <v>1</v>
      </c>
      <c r="G63" s="5" t="s">
        <v>23</v>
      </c>
      <c r="H63" s="8"/>
      <c r="I63" s="8">
        <f t="shared" si="2"/>
        <v>0</v>
      </c>
      <c r="J63" s="8"/>
      <c r="K63" s="8">
        <f t="shared" si="3"/>
        <v>0</v>
      </c>
    </row>
    <row r="64" spans="4:11" ht="12.75">
      <c r="D64" s="7" t="s">
        <v>30</v>
      </c>
      <c r="E64" s="6" t="s">
        <v>59</v>
      </c>
      <c r="F64" s="7">
        <v>1</v>
      </c>
      <c r="G64" s="5" t="s">
        <v>63</v>
      </c>
      <c r="H64" s="8"/>
      <c r="I64" s="8">
        <f t="shared" si="2"/>
        <v>0</v>
      </c>
      <c r="J64" s="8"/>
      <c r="K64" s="8">
        <f t="shared" si="3"/>
        <v>0</v>
      </c>
    </row>
    <row r="65" spans="4:11" ht="12.75">
      <c r="D65" s="7" t="s">
        <v>31</v>
      </c>
      <c r="E65" s="6" t="s">
        <v>81</v>
      </c>
      <c r="F65" s="7">
        <v>1</v>
      </c>
      <c r="G65" s="5" t="s">
        <v>23</v>
      </c>
      <c r="H65" s="8"/>
      <c r="I65" s="8">
        <f t="shared" si="2"/>
        <v>0</v>
      </c>
      <c r="J65" s="8"/>
      <c r="K65" s="8">
        <f t="shared" si="3"/>
        <v>0</v>
      </c>
    </row>
    <row r="66" spans="4:11" ht="12.75">
      <c r="D66" s="7"/>
      <c r="E66" s="6"/>
      <c r="F66" s="5"/>
      <c r="G66" s="5"/>
      <c r="H66" s="8"/>
      <c r="I66" s="8"/>
      <c r="J66" s="8"/>
      <c r="K66" s="8"/>
    </row>
    <row r="67" spans="4:11" ht="12.75">
      <c r="D67" s="5"/>
      <c r="E67" s="14" t="s">
        <v>24</v>
      </c>
      <c r="F67" s="5"/>
      <c r="G67" s="5"/>
      <c r="H67" s="15" t="s">
        <v>41</v>
      </c>
      <c r="I67" s="16">
        <f>SUM(I49:I66)</f>
        <v>0</v>
      </c>
      <c r="J67" s="15" t="s">
        <v>42</v>
      </c>
      <c r="K67" s="16">
        <f>SUM(K49:K66)</f>
        <v>0</v>
      </c>
    </row>
    <row r="68" spans="4:11" ht="12.75">
      <c r="D68" s="5"/>
      <c r="E68" s="6"/>
      <c r="F68" s="5"/>
      <c r="G68" s="5"/>
      <c r="H68" s="8"/>
      <c r="I68" s="8"/>
      <c r="J68" s="8"/>
      <c r="K68" s="8"/>
    </row>
    <row r="69" spans="4:11" ht="12.75">
      <c r="D69" s="5"/>
      <c r="E69" s="14" t="s">
        <v>25</v>
      </c>
      <c r="F69" s="5"/>
      <c r="G69" s="5"/>
      <c r="H69" s="8"/>
      <c r="I69" s="8"/>
      <c r="J69" s="8"/>
      <c r="K69" s="16">
        <f>I67+K67</f>
        <v>0</v>
      </c>
    </row>
    <row r="70" spans="4:11" ht="12.75">
      <c r="D70" s="5"/>
      <c r="E70" s="14" t="s">
        <v>26</v>
      </c>
      <c r="F70" s="12"/>
      <c r="G70" s="12"/>
      <c r="H70" s="13"/>
      <c r="I70" s="13"/>
      <c r="J70" s="13"/>
      <c r="K70" s="16">
        <f>K69*1.2</f>
        <v>0</v>
      </c>
    </row>
    <row r="74" ht="12.75">
      <c r="D74" s="32" t="s">
        <v>88</v>
      </c>
    </row>
    <row r="75" ht="12.75">
      <c r="D75" s="33"/>
    </row>
    <row r="76" ht="12.75">
      <c r="D76" s="32" t="s">
        <v>89</v>
      </c>
    </row>
    <row r="77" ht="12.75">
      <c r="D77" s="33"/>
    </row>
    <row r="78" ht="12.75">
      <c r="D78" s="32" t="s">
        <v>90</v>
      </c>
    </row>
  </sheetData>
  <sheetProtection/>
  <mergeCells count="14">
    <mergeCell ref="D46:D47"/>
    <mergeCell ref="E46:E47"/>
    <mergeCell ref="F46:F47"/>
    <mergeCell ref="G46:G47"/>
    <mergeCell ref="D48:K48"/>
    <mergeCell ref="D4:D5"/>
    <mergeCell ref="E4:E5"/>
    <mergeCell ref="H4:I4"/>
    <mergeCell ref="J4:K4"/>
    <mergeCell ref="H46:I46"/>
    <mergeCell ref="J46:K46"/>
    <mergeCell ref="D6:K6"/>
    <mergeCell ref="F4:F5"/>
    <mergeCell ref="G4:G5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&amp;C&amp;"Arial,Tučné"Príloha č. 1 - kalkulácia&amp;"Arial,Normálne"
Realizácia LAN a rekonštrukcia NN rozvodov vrátane súvisiacich služieb a stavebných prác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hajdukova</cp:lastModifiedBy>
  <cp:lastPrinted>2013-04-15T11:08:05Z</cp:lastPrinted>
  <dcterms:created xsi:type="dcterms:W3CDTF">2011-05-12T09:48:32Z</dcterms:created>
  <dcterms:modified xsi:type="dcterms:W3CDTF">2013-04-15T11:12:18Z</dcterms:modified>
  <cp:category/>
  <cp:version/>
  <cp:contentType/>
  <cp:contentStatus/>
</cp:coreProperties>
</file>