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90" yWindow="135" windowWidth="9420" windowHeight="4500"/>
  </bookViews>
  <sheets>
    <sheet name="Hárok1" sheetId="6" r:id="rId1"/>
  </sheets>
  <calcPr calcId="125725"/>
</workbook>
</file>

<file path=xl/calcChain.xml><?xml version="1.0" encoding="utf-8"?>
<calcChain xmlns="http://schemas.openxmlformats.org/spreadsheetml/2006/main">
  <c r="F63" i="6"/>
  <c r="F51"/>
  <c r="F39"/>
  <c r="F25"/>
  <c r="F7"/>
  <c r="F75" l="1"/>
  <c r="F76" s="1"/>
  <c r="F77" s="1"/>
</calcChain>
</file>

<file path=xl/sharedStrings.xml><?xml version="1.0" encoding="utf-8"?>
<sst xmlns="http://schemas.openxmlformats.org/spreadsheetml/2006/main" count="175" uniqueCount="116">
  <si>
    <t>Druh výrobku</t>
  </si>
  <si>
    <t>Požadované parametre</t>
  </si>
  <si>
    <t>Jedn.cena
bez DPH</t>
  </si>
  <si>
    <t>Spolu bez 
DPH</t>
  </si>
  <si>
    <t>Cena SPOLU bez DPH</t>
  </si>
  <si>
    <t>Cena SPOLU s DPH</t>
  </si>
  <si>
    <t>Miesto  dodania:</t>
  </si>
  <si>
    <t>EUR</t>
  </si>
  <si>
    <t>Spotreba el.energie:</t>
  </si>
  <si>
    <t xml:space="preserve">Automatická práčka </t>
  </si>
  <si>
    <t>Typ</t>
  </si>
  <si>
    <t>Dĺžka prívodného kábla</t>
  </si>
  <si>
    <t>Farba</t>
  </si>
  <si>
    <t>Hĺbka</t>
  </si>
  <si>
    <t>Hmotnosť</t>
  </si>
  <si>
    <t>Šírka</t>
  </si>
  <si>
    <t>Výška</t>
  </si>
  <si>
    <t>Programy prania:</t>
  </si>
  <si>
    <t>Odstreďovanie:</t>
  </si>
  <si>
    <t>Kapacita:</t>
  </si>
  <si>
    <t>Objem bubna:</t>
  </si>
  <si>
    <t>Energetická trieda</t>
  </si>
  <si>
    <t>Účinnosť prania:</t>
  </si>
  <si>
    <t>Účinnosť odstreďovania:</t>
  </si>
  <si>
    <t>Spotreba vody:</t>
  </si>
  <si>
    <t>Výkon ohrievac.telesa:</t>
  </si>
  <si>
    <t>Napätia:</t>
  </si>
  <si>
    <t>biela</t>
  </si>
  <si>
    <t>Počet
 v ks</t>
  </si>
  <si>
    <t>220 – 240 V</t>
  </si>
  <si>
    <t>Servis</t>
  </si>
  <si>
    <t>min. 5 kg</t>
  </si>
  <si>
    <t>min. 49 l</t>
  </si>
  <si>
    <t>min. A++</t>
  </si>
  <si>
    <t>min. A</t>
  </si>
  <si>
    <t>min. B</t>
  </si>
  <si>
    <t>max. 49 l</t>
  </si>
  <si>
    <t>max.  62 kg</t>
  </si>
  <si>
    <t>bavlna, denné pranie, syntetika, jemná bielizeň, vlna, 
ručné pranie, rýchly 15 min. program, plákanie a intenzívne odstreďovanie, intenzívne odstreďovanie, vyčerpávanie, Super Eco</t>
  </si>
  <si>
    <t>Rozmery (v x š x h)</t>
  </si>
  <si>
    <t>Výbava</t>
  </si>
  <si>
    <t>nastavenie otáčok (0-1200), riadená optimalizácia spotreby
vody, nastaviteľná teplota, kontrola tvorby peny, systém
vyrovnávania nestability.</t>
  </si>
  <si>
    <t>max. nastavenia do 1200 ot./min.</t>
  </si>
  <si>
    <t>max. 173 kWh/rok</t>
  </si>
  <si>
    <t>min. 1,5 m</t>
  </si>
  <si>
    <t>ŠJ MŠ B. Nemcovej 4</t>
  </si>
  <si>
    <t>Objem chladničky</t>
  </si>
  <si>
    <t>Objem mrazničky</t>
  </si>
  <si>
    <t>min. A + +</t>
  </si>
  <si>
    <t>Umiestnenie mrazničky</t>
  </si>
  <si>
    <t>dole</t>
  </si>
  <si>
    <t>Odmrazovanie chladničky</t>
  </si>
  <si>
    <t>automatické</t>
  </si>
  <si>
    <t>min. 64 cm</t>
  </si>
  <si>
    <t>min.180 cm</t>
  </si>
  <si>
    <t>min. 60 cm</t>
  </si>
  <si>
    <t>Kombinovaná chladnička</t>
  </si>
  <si>
    <t>Zapojenie-montáž práčky a odvoz nefunkčnej pôvodnej práčky</t>
  </si>
  <si>
    <t>min.  300 l</t>
  </si>
  <si>
    <t>min. 59,5 cm</t>
  </si>
  <si>
    <t>min.154 cm</t>
  </si>
  <si>
    <t>min. 65,8 cm</t>
  </si>
  <si>
    <t>max. 0,45 kWh</t>
  </si>
  <si>
    <t xml:space="preserve">min. 4 </t>
  </si>
  <si>
    <t xml:space="preserve">min. A + </t>
  </si>
  <si>
    <t>Počet políc</t>
  </si>
  <si>
    <t>áno</t>
  </si>
  <si>
    <t>min.85 cm</t>
  </si>
  <si>
    <t>min.55 cm</t>
  </si>
  <si>
    <t>min. 58 cm</t>
  </si>
  <si>
    <t>max. 0,35 kWh</t>
  </si>
  <si>
    <t xml:space="preserve">min. 2 </t>
  </si>
  <si>
    <t>max. 0,8kWh</t>
  </si>
  <si>
    <t>min.51 cm</t>
  </si>
  <si>
    <t>min. 43 cm</t>
  </si>
  <si>
    <t>min.43 cm</t>
  </si>
  <si>
    <t>Príloha č. 1</t>
  </si>
  <si>
    <t>zvrchu plnená práčka</t>
  </si>
  <si>
    <t>Technická špecifikácia predmetu zákazky podľa položiek</t>
  </si>
  <si>
    <t>max. 50 l</t>
  </si>
  <si>
    <t>max. 90 x 40 x 60 cm</t>
  </si>
  <si>
    <t>min. 120 l - max. 130 l</t>
  </si>
  <si>
    <t xml:space="preserve">max. 2050 W  </t>
  </si>
  <si>
    <t xml:space="preserve">Zásobník </t>
  </si>
  <si>
    <t>Chladnička jednodverová     č. 1</t>
  </si>
  <si>
    <t>Chladnička jednodverová      č. 2</t>
  </si>
  <si>
    <t>Chladnička jednodverová     č. 3</t>
  </si>
  <si>
    <t>Regulácia teploty</t>
  </si>
  <si>
    <t xml:space="preserve">1 nastaviteľná polica </t>
  </si>
  <si>
    <t>zásobník na fľaše</t>
  </si>
  <si>
    <t>Poličky z vnútornej strany dverí</t>
  </si>
  <si>
    <t>Možnosť otočenia dverí</t>
  </si>
  <si>
    <t>min. 3</t>
  </si>
  <si>
    <t>min. 4</t>
  </si>
  <si>
    <t>Zásuvka na zeleninu</t>
  </si>
  <si>
    <t>min. 220 l</t>
  </si>
  <si>
    <t>min. 90 l</t>
  </si>
  <si>
    <t>Počet zásuviek v mrazničke</t>
  </si>
  <si>
    <t>max. 0,65 kWh</t>
  </si>
  <si>
    <t>Zapojenie novej chladničky a odvoz pôvodnej chladničky</t>
  </si>
  <si>
    <t>Výška  DPH v %</t>
  </si>
  <si>
    <t>min. 1</t>
  </si>
  <si>
    <t>ŠJ MŠ Miškovecká 7</t>
  </si>
  <si>
    <t>ŠJ MŠ Ipeľská 10</t>
  </si>
  <si>
    <t>MŠ Jaltská  33</t>
  </si>
  <si>
    <t>ŠJ MŠ Kavečany, Budanova 6</t>
  </si>
  <si>
    <t>ŠJ MŠ Turgenevova 38</t>
  </si>
  <si>
    <t>ŠJ MŠ Park mládeže 4</t>
  </si>
  <si>
    <t>ŠJ MŠ Myslava, Za priekopou 57</t>
  </si>
  <si>
    <t>ŠJ MŠ Ovručská 14</t>
  </si>
  <si>
    <t>ŠJ MŠ Jaltská 33</t>
  </si>
  <si>
    <t>ŠJ MŠ Kežmarská 46</t>
  </si>
  <si>
    <t>ŠJ MŠ Budapeštianska 3</t>
  </si>
  <si>
    <t>ŠJ MŠ Šebastovce, Repíkova 57</t>
  </si>
  <si>
    <t>Názov predmetu zákazky:  "Nákup chladničiek a pračiek pre školské jedálne MŠ"</t>
  </si>
  <si>
    <t>A/2014/20696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</si>
</sst>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1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4" fillId="0" borderId="2" xfId="0" applyFont="1" applyBorder="1" applyAlignment="1">
      <alignment wrapText="1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0" xfId="0" applyBorder="1"/>
    <xf numFmtId="0" fontId="0" fillId="0" borderId="12" xfId="0" applyFill="1" applyBorder="1"/>
    <xf numFmtId="0" fontId="0" fillId="0" borderId="3" xfId="0" applyFill="1" applyBorder="1"/>
    <xf numFmtId="0" fontId="4" fillId="0" borderId="9" xfId="0" applyFont="1" applyBorder="1" applyAlignment="1">
      <alignment wrapText="1"/>
    </xf>
    <xf numFmtId="0" fontId="0" fillId="2" borderId="10" xfId="0" applyFill="1" applyBorder="1" applyAlignment="1"/>
    <xf numFmtId="0" fontId="0" fillId="2" borderId="35" xfId="0" applyFill="1" applyBorder="1" applyAlignment="1"/>
    <xf numFmtId="0" fontId="0" fillId="2" borderId="36" xfId="0" applyFill="1" applyBorder="1" applyAlignment="1"/>
    <xf numFmtId="2" fontId="0" fillId="2" borderId="7" xfId="0" applyNumberFormat="1" applyFill="1" applyBorder="1" applyAlignment="1">
      <alignment horizontal="right"/>
    </xf>
    <xf numFmtId="0" fontId="1" fillId="0" borderId="27" xfId="0" applyFont="1" applyFill="1" applyBorder="1"/>
    <xf numFmtId="0" fontId="1" fillId="0" borderId="23" xfId="0" applyFont="1" applyFill="1" applyBorder="1"/>
    <xf numFmtId="0" fontId="1" fillId="0" borderId="23" xfId="0" applyFont="1" applyBorder="1"/>
    <xf numFmtId="0" fontId="1" fillId="2" borderId="8" xfId="0" applyFont="1" applyFill="1" applyBorder="1"/>
    <xf numFmtId="2" fontId="0" fillId="2" borderId="10" xfId="0" applyNumberFormat="1" applyFill="1" applyBorder="1" applyAlignment="1">
      <alignment horizontal="right"/>
    </xf>
    <xf numFmtId="0" fontId="0" fillId="2" borderId="39" xfId="0" applyFill="1" applyBorder="1"/>
    <xf numFmtId="0" fontId="1" fillId="0" borderId="3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0" fillId="0" borderId="0" xfId="0" applyFont="1"/>
    <xf numFmtId="0" fontId="1" fillId="2" borderId="19" xfId="0" applyFont="1" applyFill="1" applyBorder="1" applyAlignment="1"/>
    <xf numFmtId="0" fontId="1" fillId="2" borderId="37" xfId="0" applyFont="1" applyFill="1" applyBorder="1" applyAlignment="1"/>
    <xf numFmtId="0" fontId="1" fillId="2" borderId="20" xfId="0" applyFont="1" applyFill="1" applyBorder="1" applyAlignment="1"/>
    <xf numFmtId="0" fontId="0" fillId="0" borderId="26" xfId="0" applyFill="1" applyBorder="1"/>
    <xf numFmtId="0" fontId="4" fillId="0" borderId="26" xfId="0" applyFont="1" applyFill="1" applyBorder="1" applyAlignment="1">
      <alignment wrapText="1"/>
    </xf>
    <xf numFmtId="1" fontId="1" fillId="3" borderId="2" xfId="0" applyNumberFormat="1" applyFont="1" applyFill="1" applyBorder="1" applyAlignment="1">
      <alignment horizontal="left"/>
    </xf>
    <xf numFmtId="2" fontId="0" fillId="3" borderId="6" xfId="0" applyNumberFormat="1" applyFont="1" applyFill="1" applyBorder="1" applyAlignment="1">
      <alignment horizontal="right"/>
    </xf>
    <xf numFmtId="0" fontId="1" fillId="0" borderId="23" xfId="0" applyFont="1" applyBorder="1" applyAlignment="1">
      <alignment vertical="top"/>
    </xf>
    <xf numFmtId="0" fontId="1" fillId="0" borderId="23" xfId="0" applyFont="1" applyFill="1" applyBorder="1" applyAlignment="1">
      <alignment vertical="top"/>
    </xf>
    <xf numFmtId="0" fontId="0" fillId="0" borderId="0" xfId="0" applyAlignment="1">
      <alignment horizontal="right"/>
    </xf>
    <xf numFmtId="0" fontId="1" fillId="0" borderId="2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13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2" fontId="0" fillId="0" borderId="29" xfId="0" applyNumberFormat="1" applyBorder="1" applyAlignment="1">
      <alignment horizontal="right" vertical="center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right" vertical="center"/>
    </xf>
    <xf numFmtId="2" fontId="0" fillId="0" borderId="2" xfId="0" applyNumberFormat="1" applyFill="1" applyBorder="1" applyAlignment="1">
      <alignment horizontal="right" vertical="center"/>
    </xf>
    <xf numFmtId="2" fontId="0" fillId="0" borderId="3" xfId="0" applyNumberFormat="1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10" xfId="0" applyNumberFormat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2" fontId="0" fillId="0" borderId="41" xfId="0" applyNumberForma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3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>
      <selection activeCell="L17" sqref="L17"/>
    </sheetView>
  </sheetViews>
  <sheetFormatPr defaultRowHeight="12.75"/>
  <cols>
    <col min="1" max="1" width="16.5703125" style="31" customWidth="1"/>
    <col min="2" max="2" width="27.28515625" customWidth="1"/>
    <col min="3" max="3" width="53.5703125" customWidth="1"/>
    <col min="4" max="4" width="7.7109375" customWidth="1"/>
    <col min="5" max="5" width="11.28515625" style="1" customWidth="1"/>
    <col min="6" max="6" width="11.140625" style="1" customWidth="1"/>
    <col min="7" max="7" width="29.85546875" customWidth="1"/>
  </cols>
  <sheetData>
    <row r="1" spans="1:7" ht="15" customHeight="1">
      <c r="A1" s="31" t="s">
        <v>76</v>
      </c>
      <c r="G1" s="41" t="s">
        <v>115</v>
      </c>
    </row>
    <row r="2" spans="1:7" ht="21" customHeight="1">
      <c r="A2" s="62" t="s">
        <v>78</v>
      </c>
      <c r="B2" s="62"/>
      <c r="C2" s="62"/>
      <c r="D2" s="62"/>
      <c r="E2" s="62"/>
      <c r="F2" s="62"/>
      <c r="G2" s="62"/>
    </row>
    <row r="3" spans="1:7" ht="6.75" customHeight="1">
      <c r="A3" s="28"/>
      <c r="B3" s="7"/>
      <c r="C3" s="7"/>
      <c r="D3" s="7"/>
      <c r="E3" s="7"/>
      <c r="F3" s="7"/>
      <c r="G3" s="7"/>
    </row>
    <row r="4" spans="1:7" ht="15" customHeight="1">
      <c r="A4" s="63" t="s">
        <v>114</v>
      </c>
      <c r="B4" s="63"/>
      <c r="C4" s="63"/>
      <c r="D4" s="63"/>
      <c r="E4" s="63"/>
      <c r="F4" s="63"/>
      <c r="G4" s="63"/>
    </row>
    <row r="5" spans="1:7" ht="9.75" customHeight="1" thickBot="1"/>
    <row r="6" spans="1:7" ht="27" customHeight="1" thickBot="1">
      <c r="A6" s="8" t="s">
        <v>0</v>
      </c>
      <c r="B6" s="5" t="s">
        <v>1</v>
      </c>
      <c r="C6" s="6"/>
      <c r="D6" s="9" t="s">
        <v>28</v>
      </c>
      <c r="E6" s="9" t="s">
        <v>2</v>
      </c>
      <c r="F6" s="10" t="s">
        <v>3</v>
      </c>
      <c r="G6" s="11" t="s">
        <v>6</v>
      </c>
    </row>
    <row r="7" spans="1:7" ht="14.25" customHeight="1">
      <c r="A7" s="64" t="s">
        <v>9</v>
      </c>
      <c r="B7" s="14" t="s">
        <v>10</v>
      </c>
      <c r="C7" s="27" t="s">
        <v>77</v>
      </c>
      <c r="D7" s="67">
        <v>5</v>
      </c>
      <c r="E7" s="67">
        <v>0</v>
      </c>
      <c r="F7" s="70">
        <f>D7*E7</f>
        <v>0</v>
      </c>
      <c r="G7" s="42" t="s">
        <v>45</v>
      </c>
    </row>
    <row r="8" spans="1:7" ht="52.5" customHeight="1">
      <c r="A8" s="65"/>
      <c r="B8" s="12" t="s">
        <v>17</v>
      </c>
      <c r="C8" s="4" t="s">
        <v>38</v>
      </c>
      <c r="D8" s="68"/>
      <c r="E8" s="68"/>
      <c r="F8" s="71"/>
      <c r="G8" s="43"/>
    </row>
    <row r="9" spans="1:7" ht="12.75" customHeight="1">
      <c r="A9" s="65"/>
      <c r="B9" s="12" t="s">
        <v>18</v>
      </c>
      <c r="C9" s="4" t="s">
        <v>42</v>
      </c>
      <c r="D9" s="68"/>
      <c r="E9" s="68"/>
      <c r="F9" s="71"/>
      <c r="G9" s="43"/>
    </row>
    <row r="10" spans="1:7" ht="12.75" customHeight="1">
      <c r="A10" s="65"/>
      <c r="B10" s="12" t="s">
        <v>19</v>
      </c>
      <c r="C10" s="4" t="s">
        <v>31</v>
      </c>
      <c r="D10" s="68"/>
      <c r="E10" s="68"/>
      <c r="F10" s="71"/>
      <c r="G10" s="43"/>
    </row>
    <row r="11" spans="1:7" ht="12.75" customHeight="1">
      <c r="A11" s="65"/>
      <c r="B11" s="12" t="s">
        <v>20</v>
      </c>
      <c r="C11" s="4" t="s">
        <v>32</v>
      </c>
      <c r="D11" s="68"/>
      <c r="E11" s="68"/>
      <c r="F11" s="71"/>
      <c r="G11" s="23" t="s">
        <v>104</v>
      </c>
    </row>
    <row r="12" spans="1:7" ht="12.75" customHeight="1">
      <c r="A12" s="65"/>
      <c r="B12" s="12" t="s">
        <v>21</v>
      </c>
      <c r="C12" s="4" t="s">
        <v>33</v>
      </c>
      <c r="D12" s="68"/>
      <c r="E12" s="68"/>
      <c r="F12" s="71"/>
      <c r="G12" s="23" t="s">
        <v>103</v>
      </c>
    </row>
    <row r="13" spans="1:7" ht="12.75" customHeight="1">
      <c r="A13" s="65"/>
      <c r="B13" s="12" t="s">
        <v>22</v>
      </c>
      <c r="C13" s="4" t="s">
        <v>34</v>
      </c>
      <c r="D13" s="68"/>
      <c r="E13" s="68"/>
      <c r="F13" s="71"/>
      <c r="G13" s="39" t="s">
        <v>105</v>
      </c>
    </row>
    <row r="14" spans="1:7" ht="12.75" customHeight="1">
      <c r="A14" s="65"/>
      <c r="B14" s="12" t="s">
        <v>23</v>
      </c>
      <c r="C14" s="4" t="s">
        <v>35</v>
      </c>
      <c r="D14" s="68"/>
      <c r="E14" s="68"/>
      <c r="F14" s="71"/>
      <c r="G14" s="60" t="s">
        <v>102</v>
      </c>
    </row>
    <row r="15" spans="1:7" ht="12.75" customHeight="1">
      <c r="A15" s="65"/>
      <c r="B15" s="12" t="s">
        <v>8</v>
      </c>
      <c r="C15" s="4" t="s">
        <v>43</v>
      </c>
      <c r="D15" s="68"/>
      <c r="E15" s="68"/>
      <c r="F15" s="71"/>
      <c r="G15" s="60"/>
    </row>
    <row r="16" spans="1:7" ht="12.75" customHeight="1">
      <c r="A16" s="65"/>
      <c r="B16" s="12" t="s">
        <v>24</v>
      </c>
      <c r="C16" s="4" t="s">
        <v>36</v>
      </c>
      <c r="D16" s="68"/>
      <c r="E16" s="68"/>
      <c r="F16" s="71"/>
      <c r="G16" s="60"/>
    </row>
    <row r="17" spans="1:7" ht="12.75" customHeight="1">
      <c r="A17" s="65"/>
      <c r="B17" s="12" t="s">
        <v>25</v>
      </c>
      <c r="C17" s="4" t="s">
        <v>82</v>
      </c>
      <c r="D17" s="68"/>
      <c r="E17" s="68"/>
      <c r="F17" s="71"/>
      <c r="G17" s="60"/>
    </row>
    <row r="18" spans="1:7" ht="12.75" customHeight="1">
      <c r="A18" s="65"/>
      <c r="B18" s="12" t="s">
        <v>26</v>
      </c>
      <c r="C18" s="4" t="s">
        <v>29</v>
      </c>
      <c r="D18" s="68"/>
      <c r="E18" s="68"/>
      <c r="F18" s="71"/>
      <c r="G18" s="60"/>
    </row>
    <row r="19" spans="1:7" ht="12.75" customHeight="1">
      <c r="A19" s="65"/>
      <c r="B19" s="13" t="s">
        <v>11</v>
      </c>
      <c r="C19" s="4" t="s">
        <v>44</v>
      </c>
      <c r="D19" s="68"/>
      <c r="E19" s="68"/>
      <c r="F19" s="71"/>
      <c r="G19" s="60"/>
    </row>
    <row r="20" spans="1:7" ht="12.75" customHeight="1">
      <c r="A20" s="65"/>
      <c r="B20" s="12" t="s">
        <v>14</v>
      </c>
      <c r="C20" s="4" t="s">
        <v>37</v>
      </c>
      <c r="D20" s="68"/>
      <c r="E20" s="68"/>
      <c r="F20" s="71"/>
      <c r="G20" s="60"/>
    </row>
    <row r="21" spans="1:7" ht="12.75" customHeight="1">
      <c r="A21" s="65"/>
      <c r="B21" s="13" t="s">
        <v>12</v>
      </c>
      <c r="C21" s="4" t="s">
        <v>27</v>
      </c>
      <c r="D21" s="68"/>
      <c r="E21" s="68"/>
      <c r="F21" s="71"/>
      <c r="G21" s="60"/>
    </row>
    <row r="22" spans="1:7" ht="12.75" customHeight="1">
      <c r="A22" s="65"/>
      <c r="B22" s="13" t="s">
        <v>39</v>
      </c>
      <c r="C22" s="4" t="s">
        <v>80</v>
      </c>
      <c r="D22" s="68"/>
      <c r="E22" s="68"/>
      <c r="F22" s="71"/>
      <c r="G22" s="60"/>
    </row>
    <row r="23" spans="1:7" ht="38.25" customHeight="1">
      <c r="A23" s="65"/>
      <c r="B23" s="13" t="s">
        <v>40</v>
      </c>
      <c r="C23" s="4" t="s">
        <v>41</v>
      </c>
      <c r="D23" s="68"/>
      <c r="E23" s="68"/>
      <c r="F23" s="71"/>
      <c r="G23" s="60"/>
    </row>
    <row r="24" spans="1:7" ht="15" customHeight="1" thickBot="1">
      <c r="A24" s="66"/>
      <c r="B24" s="15" t="s">
        <v>30</v>
      </c>
      <c r="C24" s="29" t="s">
        <v>57</v>
      </c>
      <c r="D24" s="69"/>
      <c r="E24" s="69"/>
      <c r="F24" s="72"/>
      <c r="G24" s="61"/>
    </row>
    <row r="25" spans="1:7" ht="12.75" customHeight="1">
      <c r="A25" s="50" t="s">
        <v>56</v>
      </c>
      <c r="B25" s="16" t="s">
        <v>46</v>
      </c>
      <c r="C25" s="16" t="s">
        <v>95</v>
      </c>
      <c r="D25" s="73">
        <v>5</v>
      </c>
      <c r="E25" s="73">
        <v>0</v>
      </c>
      <c r="F25" s="77">
        <f>D25*E25</f>
        <v>0</v>
      </c>
      <c r="G25" s="21" t="s">
        <v>110</v>
      </c>
    </row>
    <row r="26" spans="1:7" ht="12.75" customHeight="1">
      <c r="A26" s="51"/>
      <c r="B26" s="4" t="s">
        <v>47</v>
      </c>
      <c r="C26" s="4" t="s">
        <v>96</v>
      </c>
      <c r="D26" s="74"/>
      <c r="E26" s="74"/>
      <c r="F26" s="78"/>
      <c r="G26" s="22" t="s">
        <v>109</v>
      </c>
    </row>
    <row r="27" spans="1:7" ht="12.75" customHeight="1">
      <c r="A27" s="51"/>
      <c r="B27" s="4" t="s">
        <v>21</v>
      </c>
      <c r="C27" s="4" t="s">
        <v>48</v>
      </c>
      <c r="D27" s="74"/>
      <c r="E27" s="74"/>
      <c r="F27" s="78"/>
      <c r="G27" s="40" t="s">
        <v>108</v>
      </c>
    </row>
    <row r="28" spans="1:7" ht="12.75" customHeight="1">
      <c r="A28" s="51"/>
      <c r="B28" s="4" t="s">
        <v>65</v>
      </c>
      <c r="C28" s="4" t="s">
        <v>63</v>
      </c>
      <c r="D28" s="74"/>
      <c r="E28" s="74"/>
      <c r="F28" s="78"/>
      <c r="G28" s="40" t="s">
        <v>106</v>
      </c>
    </row>
    <row r="29" spans="1:7" ht="12.75" customHeight="1">
      <c r="A29" s="51"/>
      <c r="B29" s="4" t="s">
        <v>90</v>
      </c>
      <c r="C29" s="4" t="s">
        <v>92</v>
      </c>
      <c r="D29" s="74"/>
      <c r="E29" s="74"/>
      <c r="F29" s="78"/>
      <c r="G29" s="48" t="s">
        <v>107</v>
      </c>
    </row>
    <row r="30" spans="1:7" ht="12.75" customHeight="1">
      <c r="A30" s="51"/>
      <c r="B30" s="4" t="s">
        <v>94</v>
      </c>
      <c r="C30" s="4" t="s">
        <v>101</v>
      </c>
      <c r="D30" s="74"/>
      <c r="E30" s="74"/>
      <c r="F30" s="78"/>
      <c r="G30" s="48"/>
    </row>
    <row r="31" spans="1:7" ht="12.75" customHeight="1">
      <c r="A31" s="51"/>
      <c r="B31" s="4" t="s">
        <v>49</v>
      </c>
      <c r="C31" s="4" t="s">
        <v>50</v>
      </c>
      <c r="D31" s="74"/>
      <c r="E31" s="74"/>
      <c r="F31" s="78"/>
      <c r="G31" s="48"/>
    </row>
    <row r="32" spans="1:7" ht="12.75" customHeight="1">
      <c r="A32" s="51"/>
      <c r="B32" s="4" t="s">
        <v>51</v>
      </c>
      <c r="C32" s="4" t="s">
        <v>52</v>
      </c>
      <c r="D32" s="74"/>
      <c r="E32" s="74"/>
      <c r="F32" s="78"/>
      <c r="G32" s="48"/>
    </row>
    <row r="33" spans="1:7" ht="12.75" customHeight="1">
      <c r="A33" s="51"/>
      <c r="B33" s="4" t="s">
        <v>97</v>
      </c>
      <c r="C33" s="4" t="s">
        <v>92</v>
      </c>
      <c r="D33" s="74"/>
      <c r="E33" s="74"/>
      <c r="F33" s="78"/>
      <c r="G33" s="48"/>
    </row>
    <row r="34" spans="1:7" ht="12.75" customHeight="1">
      <c r="A34" s="51"/>
      <c r="B34" s="4" t="s">
        <v>15</v>
      </c>
      <c r="C34" s="4" t="s">
        <v>55</v>
      </c>
      <c r="D34" s="74"/>
      <c r="E34" s="74"/>
      <c r="F34" s="78"/>
      <c r="G34" s="48"/>
    </row>
    <row r="35" spans="1:7" ht="12.75" customHeight="1">
      <c r="A35" s="51"/>
      <c r="B35" s="4" t="s">
        <v>16</v>
      </c>
      <c r="C35" s="4" t="s">
        <v>54</v>
      </c>
      <c r="D35" s="74"/>
      <c r="E35" s="74"/>
      <c r="F35" s="78"/>
      <c r="G35" s="48"/>
    </row>
    <row r="36" spans="1:7" ht="12.75" customHeight="1">
      <c r="A36" s="51"/>
      <c r="B36" s="4" t="s">
        <v>13</v>
      </c>
      <c r="C36" s="4" t="s">
        <v>53</v>
      </c>
      <c r="D36" s="74"/>
      <c r="E36" s="74"/>
      <c r="F36" s="78"/>
      <c r="G36" s="48"/>
    </row>
    <row r="37" spans="1:7" ht="12.75" customHeight="1">
      <c r="A37" s="52"/>
      <c r="B37" s="4" t="s">
        <v>8</v>
      </c>
      <c r="C37" s="4" t="s">
        <v>98</v>
      </c>
      <c r="D37" s="75"/>
      <c r="E37" s="75"/>
      <c r="F37" s="79"/>
      <c r="G37" s="48"/>
    </row>
    <row r="38" spans="1:7" ht="12.75" customHeight="1" thickBot="1">
      <c r="A38" s="53"/>
      <c r="B38" s="35" t="s">
        <v>30</v>
      </c>
      <c r="C38" s="36" t="s">
        <v>99</v>
      </c>
      <c r="D38" s="76"/>
      <c r="E38" s="76"/>
      <c r="F38" s="80"/>
      <c r="G38" s="49"/>
    </row>
    <row r="39" spans="1:7" ht="12.75" customHeight="1">
      <c r="A39" s="50" t="s">
        <v>84</v>
      </c>
      <c r="B39" s="16" t="s">
        <v>46</v>
      </c>
      <c r="C39" s="16" t="s">
        <v>58</v>
      </c>
      <c r="D39" s="73">
        <v>6</v>
      </c>
      <c r="E39" s="73">
        <v>0</v>
      </c>
      <c r="F39" s="81">
        <f>D39*E39</f>
        <v>0</v>
      </c>
      <c r="G39" s="21" t="s">
        <v>110</v>
      </c>
    </row>
    <row r="40" spans="1:7" ht="12.75" customHeight="1">
      <c r="A40" s="51"/>
      <c r="B40" s="4" t="s">
        <v>21</v>
      </c>
      <c r="C40" s="4" t="s">
        <v>64</v>
      </c>
      <c r="D40" s="74"/>
      <c r="E40" s="74"/>
      <c r="F40" s="82"/>
      <c r="G40" s="22" t="s">
        <v>109</v>
      </c>
    </row>
    <row r="41" spans="1:7" ht="12.75" customHeight="1">
      <c r="A41" s="51"/>
      <c r="B41" s="4" t="s">
        <v>65</v>
      </c>
      <c r="C41" s="4" t="s">
        <v>63</v>
      </c>
      <c r="D41" s="74"/>
      <c r="E41" s="74"/>
      <c r="F41" s="82"/>
      <c r="G41" s="22" t="s">
        <v>112</v>
      </c>
    </row>
    <row r="42" spans="1:7" ht="12.75" customHeight="1">
      <c r="A42" s="51"/>
      <c r="B42" s="4" t="s">
        <v>94</v>
      </c>
      <c r="C42" s="4" t="s">
        <v>101</v>
      </c>
      <c r="D42" s="74"/>
      <c r="E42" s="74"/>
      <c r="F42" s="82"/>
      <c r="G42" s="39" t="s">
        <v>105</v>
      </c>
    </row>
    <row r="43" spans="1:7" ht="12.75" customHeight="1">
      <c r="A43" s="51"/>
      <c r="B43" s="4" t="s">
        <v>90</v>
      </c>
      <c r="C43" s="4" t="s">
        <v>93</v>
      </c>
      <c r="D43" s="74"/>
      <c r="E43" s="74"/>
      <c r="F43" s="82"/>
      <c r="G43" s="40" t="s">
        <v>107</v>
      </c>
    </row>
    <row r="44" spans="1:7" ht="12.75" customHeight="1">
      <c r="A44" s="51"/>
      <c r="B44" s="4" t="s">
        <v>87</v>
      </c>
      <c r="C44" s="4" t="s">
        <v>66</v>
      </c>
      <c r="D44" s="74"/>
      <c r="E44" s="74"/>
      <c r="F44" s="82"/>
      <c r="G44" s="48" t="s">
        <v>111</v>
      </c>
    </row>
    <row r="45" spans="1:7" ht="12.75" customHeight="1">
      <c r="A45" s="51"/>
      <c r="B45" s="4" t="s">
        <v>51</v>
      </c>
      <c r="C45" s="4" t="s">
        <v>52</v>
      </c>
      <c r="D45" s="74"/>
      <c r="E45" s="74"/>
      <c r="F45" s="82"/>
      <c r="G45" s="48"/>
    </row>
    <row r="46" spans="1:7" ht="12.75" customHeight="1">
      <c r="A46" s="51"/>
      <c r="B46" s="4" t="s">
        <v>15</v>
      </c>
      <c r="C46" s="4" t="s">
        <v>59</v>
      </c>
      <c r="D46" s="74"/>
      <c r="E46" s="74"/>
      <c r="F46" s="82"/>
      <c r="G46" s="48"/>
    </row>
    <row r="47" spans="1:7" ht="12.75" customHeight="1">
      <c r="A47" s="51"/>
      <c r="B47" s="4" t="s">
        <v>16</v>
      </c>
      <c r="C47" s="4" t="s">
        <v>60</v>
      </c>
      <c r="D47" s="74"/>
      <c r="E47" s="74"/>
      <c r="F47" s="82"/>
      <c r="G47" s="48"/>
    </row>
    <row r="48" spans="1:7" ht="12.75" customHeight="1">
      <c r="A48" s="51"/>
      <c r="B48" s="4" t="s">
        <v>13</v>
      </c>
      <c r="C48" s="4" t="s">
        <v>61</v>
      </c>
      <c r="D48" s="74"/>
      <c r="E48" s="74"/>
      <c r="F48" s="82"/>
      <c r="G48" s="48"/>
    </row>
    <row r="49" spans="1:7" ht="12.75" customHeight="1">
      <c r="A49" s="52"/>
      <c r="B49" s="4" t="s">
        <v>8</v>
      </c>
      <c r="C49" s="4" t="s">
        <v>62</v>
      </c>
      <c r="D49" s="75"/>
      <c r="E49" s="75"/>
      <c r="F49" s="83"/>
      <c r="G49" s="48"/>
    </row>
    <row r="50" spans="1:7" ht="12.75" customHeight="1" thickBot="1">
      <c r="A50" s="53"/>
      <c r="B50" s="35" t="s">
        <v>30</v>
      </c>
      <c r="C50" s="36" t="s">
        <v>99</v>
      </c>
      <c r="D50" s="76"/>
      <c r="E50" s="76"/>
      <c r="F50" s="84"/>
      <c r="G50" s="49"/>
    </row>
    <row r="51" spans="1:7" ht="12.75" customHeight="1">
      <c r="A51" s="50" t="s">
        <v>85</v>
      </c>
      <c r="B51" s="16" t="s">
        <v>46</v>
      </c>
      <c r="C51" s="16" t="s">
        <v>81</v>
      </c>
      <c r="D51" s="54">
        <v>1</v>
      </c>
      <c r="E51" s="54">
        <v>0</v>
      </c>
      <c r="F51" s="57">
        <f>D51*E51</f>
        <v>0</v>
      </c>
      <c r="G51" s="47" t="s">
        <v>113</v>
      </c>
    </row>
    <row r="52" spans="1:7" ht="12.75" customHeight="1">
      <c r="A52" s="51"/>
      <c r="B52" s="4" t="s">
        <v>21</v>
      </c>
      <c r="C52" s="4" t="s">
        <v>64</v>
      </c>
      <c r="D52" s="55"/>
      <c r="E52" s="55"/>
      <c r="F52" s="58"/>
      <c r="G52" s="48"/>
    </row>
    <row r="53" spans="1:7" ht="12.75" customHeight="1">
      <c r="A53" s="51"/>
      <c r="B53" s="30" t="s">
        <v>65</v>
      </c>
      <c r="C53" s="30" t="s">
        <v>92</v>
      </c>
      <c r="D53" s="55"/>
      <c r="E53" s="55"/>
      <c r="F53" s="58"/>
      <c r="G53" s="48"/>
    </row>
    <row r="54" spans="1:7" ht="12.75" customHeight="1">
      <c r="A54" s="51"/>
      <c r="B54" s="4" t="s">
        <v>90</v>
      </c>
      <c r="C54" s="4" t="s">
        <v>71</v>
      </c>
      <c r="D54" s="55"/>
      <c r="E54" s="55"/>
      <c r="F54" s="58"/>
      <c r="G54" s="48"/>
    </row>
    <row r="55" spans="1:7" ht="12.75" customHeight="1">
      <c r="A55" s="51"/>
      <c r="B55" s="4" t="s">
        <v>94</v>
      </c>
      <c r="C55" s="4" t="s">
        <v>101</v>
      </c>
      <c r="D55" s="55"/>
      <c r="E55" s="55"/>
      <c r="F55" s="58"/>
      <c r="G55" s="48"/>
    </row>
    <row r="56" spans="1:7" ht="12.75" customHeight="1">
      <c r="A56" s="51"/>
      <c r="B56" s="4" t="s">
        <v>51</v>
      </c>
      <c r="C56" s="4" t="s">
        <v>52</v>
      </c>
      <c r="D56" s="55"/>
      <c r="E56" s="55"/>
      <c r="F56" s="58"/>
      <c r="G56" s="48"/>
    </row>
    <row r="57" spans="1:7" ht="12.75" customHeight="1">
      <c r="A57" s="51"/>
      <c r="B57" s="4" t="s">
        <v>91</v>
      </c>
      <c r="C57" s="4" t="s">
        <v>66</v>
      </c>
      <c r="D57" s="55"/>
      <c r="E57" s="55"/>
      <c r="F57" s="58"/>
      <c r="G57" s="48"/>
    </row>
    <row r="58" spans="1:7" ht="12.75" customHeight="1">
      <c r="A58" s="51"/>
      <c r="B58" s="4" t="s">
        <v>15</v>
      </c>
      <c r="C58" s="4" t="s">
        <v>68</v>
      </c>
      <c r="D58" s="55"/>
      <c r="E58" s="55"/>
      <c r="F58" s="58"/>
      <c r="G58" s="48"/>
    </row>
    <row r="59" spans="1:7" ht="12.75" customHeight="1">
      <c r="A59" s="51"/>
      <c r="B59" s="4" t="s">
        <v>16</v>
      </c>
      <c r="C59" s="4" t="s">
        <v>67</v>
      </c>
      <c r="D59" s="55"/>
      <c r="E59" s="55"/>
      <c r="F59" s="58"/>
      <c r="G59" s="48"/>
    </row>
    <row r="60" spans="1:7" ht="12.75" customHeight="1">
      <c r="A60" s="51"/>
      <c r="B60" s="4" t="s">
        <v>13</v>
      </c>
      <c r="C60" s="4" t="s">
        <v>69</v>
      </c>
      <c r="D60" s="55"/>
      <c r="E60" s="55"/>
      <c r="F60" s="58"/>
      <c r="G60" s="48"/>
    </row>
    <row r="61" spans="1:7" ht="12.75" customHeight="1">
      <c r="A61" s="52"/>
      <c r="B61" s="4" t="s">
        <v>8</v>
      </c>
      <c r="C61" s="4" t="s">
        <v>70</v>
      </c>
      <c r="D61" s="55"/>
      <c r="E61" s="55"/>
      <c r="F61" s="58"/>
      <c r="G61" s="48"/>
    </row>
    <row r="62" spans="1:7" ht="12.75" customHeight="1" thickBot="1">
      <c r="A62" s="53"/>
      <c r="B62" s="35" t="s">
        <v>30</v>
      </c>
      <c r="C62" s="36" t="s">
        <v>99</v>
      </c>
      <c r="D62" s="56"/>
      <c r="E62" s="56"/>
      <c r="F62" s="59"/>
      <c r="G62" s="49"/>
    </row>
    <row r="63" spans="1:7" ht="12.75" customHeight="1">
      <c r="A63" s="50" t="s">
        <v>86</v>
      </c>
      <c r="B63" s="16" t="s">
        <v>46</v>
      </c>
      <c r="C63" s="16" t="s">
        <v>79</v>
      </c>
      <c r="D63" s="54">
        <v>1</v>
      </c>
      <c r="E63" s="54">
        <v>0</v>
      </c>
      <c r="F63" s="57">
        <f>D63*E63</f>
        <v>0</v>
      </c>
      <c r="G63" s="47" t="s">
        <v>113</v>
      </c>
    </row>
    <row r="64" spans="1:7" ht="12.75" customHeight="1">
      <c r="A64" s="51"/>
      <c r="B64" s="4" t="s">
        <v>87</v>
      </c>
      <c r="C64" s="4" t="s">
        <v>66</v>
      </c>
      <c r="D64" s="55"/>
      <c r="E64" s="55"/>
      <c r="F64" s="58"/>
      <c r="G64" s="48"/>
    </row>
    <row r="65" spans="1:7" ht="12.75" customHeight="1">
      <c r="A65" s="51"/>
      <c r="B65" s="4" t="s">
        <v>21</v>
      </c>
      <c r="C65" s="4" t="s">
        <v>64</v>
      </c>
      <c r="D65" s="55"/>
      <c r="E65" s="55"/>
      <c r="F65" s="58"/>
      <c r="G65" s="48"/>
    </row>
    <row r="66" spans="1:7" ht="12.75" customHeight="1">
      <c r="A66" s="51"/>
      <c r="B66" s="4" t="s">
        <v>65</v>
      </c>
      <c r="C66" s="4" t="s">
        <v>88</v>
      </c>
      <c r="D66" s="55"/>
      <c r="E66" s="55"/>
      <c r="F66" s="58"/>
      <c r="G66" s="48"/>
    </row>
    <row r="67" spans="1:7" ht="12.75" customHeight="1">
      <c r="A67" s="51"/>
      <c r="B67" s="4" t="s">
        <v>90</v>
      </c>
      <c r="C67" s="4" t="s">
        <v>71</v>
      </c>
      <c r="D67" s="55"/>
      <c r="E67" s="55"/>
      <c r="F67" s="58"/>
      <c r="G67" s="48"/>
    </row>
    <row r="68" spans="1:7" ht="12.75" customHeight="1">
      <c r="A68" s="51"/>
      <c r="B68" s="4" t="s">
        <v>83</v>
      </c>
      <c r="C68" s="4" t="s">
        <v>89</v>
      </c>
      <c r="D68" s="55"/>
      <c r="E68" s="55"/>
      <c r="F68" s="58"/>
      <c r="G68" s="48"/>
    </row>
    <row r="69" spans="1:7" ht="12.75" customHeight="1">
      <c r="A69" s="51"/>
      <c r="B69" s="4" t="s">
        <v>51</v>
      </c>
      <c r="C69" s="4" t="s">
        <v>52</v>
      </c>
      <c r="D69" s="55"/>
      <c r="E69" s="55"/>
      <c r="F69" s="58"/>
      <c r="G69" s="48"/>
    </row>
    <row r="70" spans="1:7" ht="12.75" customHeight="1">
      <c r="A70" s="51"/>
      <c r="B70" s="4" t="s">
        <v>15</v>
      </c>
      <c r="C70" s="4" t="s">
        <v>75</v>
      </c>
      <c r="D70" s="55"/>
      <c r="E70" s="55"/>
      <c r="F70" s="58"/>
      <c r="G70" s="48"/>
    </row>
    <row r="71" spans="1:7" ht="12.75" customHeight="1">
      <c r="A71" s="51"/>
      <c r="B71" s="4" t="s">
        <v>16</v>
      </c>
      <c r="C71" s="4" t="s">
        <v>73</v>
      </c>
      <c r="D71" s="55"/>
      <c r="E71" s="55"/>
      <c r="F71" s="58"/>
      <c r="G71" s="48"/>
    </row>
    <row r="72" spans="1:7" ht="12.75" customHeight="1">
      <c r="A72" s="51"/>
      <c r="B72" s="4" t="s">
        <v>13</v>
      </c>
      <c r="C72" s="4" t="s">
        <v>74</v>
      </c>
      <c r="D72" s="55"/>
      <c r="E72" s="55"/>
      <c r="F72" s="58"/>
      <c r="G72" s="48"/>
    </row>
    <row r="73" spans="1:7" ht="12.75" customHeight="1">
      <c r="A73" s="52"/>
      <c r="B73" s="4" t="s">
        <v>8</v>
      </c>
      <c r="C73" s="4" t="s">
        <v>72</v>
      </c>
      <c r="D73" s="55"/>
      <c r="E73" s="55"/>
      <c r="F73" s="58"/>
      <c r="G73" s="48"/>
    </row>
    <row r="74" spans="1:7" ht="12.75" customHeight="1" thickBot="1">
      <c r="A74" s="53"/>
      <c r="B74" s="35" t="s">
        <v>30</v>
      </c>
      <c r="C74" s="36" t="s">
        <v>99</v>
      </c>
      <c r="D74" s="56"/>
      <c r="E74" s="56"/>
      <c r="F74" s="59"/>
      <c r="G74" s="49"/>
    </row>
    <row r="75" spans="1:7">
      <c r="A75" s="24" t="s">
        <v>4</v>
      </c>
      <c r="B75" s="17"/>
      <c r="C75" s="18"/>
      <c r="D75" s="18"/>
      <c r="E75" s="19"/>
      <c r="F75" s="25">
        <f>SUM(F7:F74)</f>
        <v>0</v>
      </c>
      <c r="G75" s="26" t="s">
        <v>7</v>
      </c>
    </row>
    <row r="76" spans="1:7">
      <c r="A76" s="32" t="s">
        <v>100</v>
      </c>
      <c r="B76" s="37">
        <v>20</v>
      </c>
      <c r="C76" s="33"/>
      <c r="D76" s="33"/>
      <c r="E76" s="34"/>
      <c r="F76" s="38">
        <f>F75*B76/100</f>
        <v>0</v>
      </c>
      <c r="G76" s="2" t="s">
        <v>7</v>
      </c>
    </row>
    <row r="77" spans="1:7" ht="13.5" thickBot="1">
      <c r="A77" s="44" t="s">
        <v>5</v>
      </c>
      <c r="B77" s="45"/>
      <c r="C77" s="45"/>
      <c r="D77" s="45"/>
      <c r="E77" s="46"/>
      <c r="F77" s="20">
        <f>F75+F76</f>
        <v>0</v>
      </c>
      <c r="G77" s="3" t="s">
        <v>7</v>
      </c>
    </row>
  </sheetData>
  <mergeCells count="29">
    <mergeCell ref="A2:G2"/>
    <mergeCell ref="E63:E74"/>
    <mergeCell ref="F63:F74"/>
    <mergeCell ref="A4:G4"/>
    <mergeCell ref="A7:A24"/>
    <mergeCell ref="D7:D24"/>
    <mergeCell ref="E7:E24"/>
    <mergeCell ref="F7:F24"/>
    <mergeCell ref="A25:A38"/>
    <mergeCell ref="D25:D38"/>
    <mergeCell ref="E25:E38"/>
    <mergeCell ref="F25:F38"/>
    <mergeCell ref="D39:D50"/>
    <mergeCell ref="E39:E50"/>
    <mergeCell ref="F39:F50"/>
    <mergeCell ref="D51:D62"/>
    <mergeCell ref="G7:G10"/>
    <mergeCell ref="A77:E77"/>
    <mergeCell ref="G63:G74"/>
    <mergeCell ref="G51:G62"/>
    <mergeCell ref="A39:A50"/>
    <mergeCell ref="A51:A62"/>
    <mergeCell ref="E51:E62"/>
    <mergeCell ref="F51:F62"/>
    <mergeCell ref="D63:D74"/>
    <mergeCell ref="A63:A74"/>
    <mergeCell ref="G44:G50"/>
    <mergeCell ref="G29:G38"/>
    <mergeCell ref="G14:G24"/>
  </mergeCells>
  <phoneticPr fontId="2" type="noConversion"/>
  <pageMargins left="0.19685039370078741" right="0.15748031496062992" top="0.39370078740157483" bottom="0.55118110236220474" header="0.15748031496062992" footer="0.19685039370078741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capulicova</cp:lastModifiedBy>
  <cp:lastPrinted>2014-09-23T06:34:06Z</cp:lastPrinted>
  <dcterms:created xsi:type="dcterms:W3CDTF">1997-01-24T11:07:25Z</dcterms:created>
  <dcterms:modified xsi:type="dcterms:W3CDTF">2014-10-03T10:37:49Z</dcterms:modified>
</cp:coreProperties>
</file>