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. vykaz vymer - štandard na ší" sheetId="1" r:id="rId1"/>
  </sheets>
  <definedNames>
    <definedName name="_xlnm.Print_Titles" localSheetId="0">'2. vykaz vymer - štandard na ší'!$1:$8</definedName>
  </definedNames>
  <calcPr fullCalcOnLoad="1"/>
</workbook>
</file>

<file path=xl/sharedStrings.xml><?xml version="1.0" encoding="utf-8"?>
<sst xmlns="http://schemas.openxmlformats.org/spreadsheetml/2006/main" count="324" uniqueCount="121">
  <si>
    <t xml:space="preserve">VÝKAZ VÝMER  </t>
  </si>
  <si>
    <t>Stavba:   MÚZEUM TOKAJSKEJ VÍNNEJ CESTY V KOŠICIACH - ROZPOČET</t>
  </si>
  <si>
    <t>Časť:</t>
  </si>
  <si>
    <t xml:space="preserve"> VZT </t>
  </si>
  <si>
    <t>Zhotoviteľ:  LM Clima,  s.r.o.</t>
  </si>
  <si>
    <t xml:space="preserve">JKSO:   </t>
  </si>
  <si>
    <t>Dátum:  03. 2013</t>
  </si>
  <si>
    <t>P.Č.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</si>
  <si>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</si>
  <si>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</si>
  <si>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</si>
  <si>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</si>
  <si>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</si>
  <si>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</si>
  <si>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</si>
  <si>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</si>
  <si>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</si>
  <si>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</si>
  <si>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</si>
  <si>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</si>
  <si>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</si>
  <si>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</si>
  <si>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</si>
  <si>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</si>
  <si>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</si>
  <si>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</si>
  <si>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</si>
  <si>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</si>
  <si>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</si>
  <si>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</t>
  </si>
  <si>
    <t>Práce a dodávky M</t>
  </si>
  <si>
    <t>D1</t>
  </si>
  <si>
    <t>Zariadenie  číslo 1 – Vetranie</t>
  </si>
  <si>
    <t>Pol</t>
  </si>
  <si>
    <t>1.1</t>
  </si>
  <si>
    <t>ks</t>
  </si>
  <si>
    <t>R</t>
  </si>
  <si>
    <t>detto - Montáž</t>
  </si>
  <si>
    <t>1.2</t>
  </si>
  <si>
    <t>detto- Montáž</t>
  </si>
  <si>
    <t>1.3</t>
  </si>
  <si>
    <t>1.3a</t>
  </si>
  <si>
    <t>1.3b</t>
  </si>
  <si>
    <t>1.4</t>
  </si>
  <si>
    <t>1.4a</t>
  </si>
  <si>
    <t>1.4b</t>
  </si>
  <si>
    <t>1.5</t>
  </si>
  <si>
    <t>Regulátor ventilátora 5-stupňový s ochranou TRD 7</t>
  </si>
  <si>
    <t>1.6</t>
  </si>
  <si>
    <t>Teplotné čidlo do potrubia NS 120</t>
  </si>
  <si>
    <t>1.7</t>
  </si>
  <si>
    <t>Uzatváracia klapka s pohonom  LKS 60-35/24</t>
  </si>
  <si>
    <t>1.8</t>
  </si>
  <si>
    <t>Tlmiaca vložka štvorhranná  DV 60-35</t>
  </si>
  <si>
    <t>1.9</t>
  </si>
  <si>
    <t>1.9a</t>
  </si>
  <si>
    <t>Rozšírenie riadiacej jednotky OC</t>
  </si>
  <si>
    <t>1.9b</t>
  </si>
  <si>
    <t>Rozšírenie riadiacej jednotky o pripojenie ohrievačov EOSX</t>
  </si>
  <si>
    <t>1.10</t>
  </si>
  <si>
    <t>Tlmič hluku IMOS-TH-10-350x500 - atyp.</t>
  </si>
  <si>
    <t>1.11</t>
  </si>
  <si>
    <t>Výustka  IMOS - VK2 - 1 - 425x225 - R1</t>
  </si>
  <si>
    <t>1.12</t>
  </si>
  <si>
    <t>Výustka  IMOS - VK2 - 1 - 425x145 - R1</t>
  </si>
  <si>
    <t>1.13</t>
  </si>
  <si>
    <t>Tanierový ventil ELF 100</t>
  </si>
  <si>
    <t>1.14</t>
  </si>
  <si>
    <t>1.15</t>
  </si>
  <si>
    <t>Neobsadené</t>
  </si>
  <si>
    <t>16</t>
  </si>
  <si>
    <t>bm</t>
  </si>
  <si>
    <t>1.16</t>
  </si>
  <si>
    <t>1.17</t>
  </si>
  <si>
    <t>1.18</t>
  </si>
  <si>
    <t>Tlmiaca vložka - atyp. IMOS - TV H - 600x250</t>
  </si>
  <si>
    <t>1.19</t>
  </si>
  <si>
    <t>Stenová mriežka  IMOS - SMH - 1 - 12,5 - 425x225 - 2</t>
  </si>
  <si>
    <t>1.20-66a</t>
  </si>
  <si>
    <t>Štvorhranné potrubie sk.I z pozink. plechu - Rúry - rozmer A,B&lt;750mm - hr. 0,7 mm</t>
  </si>
  <si>
    <t>m2</t>
  </si>
  <si>
    <t>1.20-66bb</t>
  </si>
  <si>
    <t>Štvorhranné potrubie sk.I z pozink. plechu - Tvarovky - rozmer A,B&lt;750mm - hr. 0,7 mm</t>
  </si>
  <si>
    <t>1.20-60b</t>
  </si>
  <si>
    <t>1.67-80a</t>
  </si>
  <si>
    <t>Štvorhranné potrubie sk.I z AL plechu - Rúry - rozmer A,B&lt;750mm - hr. 0,7 mm</t>
  </si>
  <si>
    <t>1.67-80b</t>
  </si>
  <si>
    <t>Štvorhranné potrubie sk.I z AL plechu - Tvarovky - rozmer A,B&lt;750mm - hr. 0,7 mm</t>
  </si>
  <si>
    <t>1.81</t>
  </si>
  <si>
    <t xml:space="preserve">Podlahová mriežka IMOS - PMA - 20 - 625x325 - R </t>
  </si>
  <si>
    <t>D2</t>
  </si>
  <si>
    <t>Zariadenie  číslo 2 - Drobný, pomocný a doplnkový materiál</t>
  </si>
  <si>
    <t>2.1</t>
  </si>
  <si>
    <t>Montážny uholník L</t>
  </si>
  <si>
    <t>2.2</t>
  </si>
  <si>
    <t>Mosadzná hmoždínka M8</t>
  </si>
  <si>
    <t>2.3</t>
  </si>
  <si>
    <t>Závitová tyč M8</t>
  </si>
  <si>
    <t>2.4</t>
  </si>
  <si>
    <t>Spojovací a montážny materiál</t>
  </si>
  <si>
    <t>kg</t>
  </si>
  <si>
    <t>D3</t>
  </si>
  <si>
    <t>Zariadenie  číslo 3 - Tepelná izolácia vzt potrubia</t>
  </si>
  <si>
    <t>3.1</t>
  </si>
  <si>
    <t>OST</t>
  </si>
  <si>
    <t>Ostatné</t>
  </si>
  <si>
    <t>Komplexné vyskúšanie vzt zariadenia-  skúšobná prevádzka - 20% z montáže</t>
  </si>
  <si>
    <t>hod</t>
  </si>
  <si>
    <t>Celkom</t>
  </si>
  <si>
    <r>
      <t xml:space="preserve">Technická izolácia </t>
    </r>
    <r>
      <rPr>
        <i/>
        <sz val="8"/>
        <color indexed="10"/>
        <rFont val="Arial CE"/>
        <family val="0"/>
      </rPr>
      <t>ISOVER VENTILAMALU/ML-3</t>
    </r>
    <r>
      <rPr>
        <i/>
        <sz val="8"/>
        <color indexed="12"/>
        <rFont val="Arial CE"/>
        <family val="2"/>
      </rPr>
      <t xml:space="preserve">, hr. 40 mm s Al fóliou </t>
    </r>
  </si>
  <si>
    <t xml:space="preserve">Ventilátor potrubný  </t>
  </si>
  <si>
    <t xml:space="preserve">Elektrický ohrievač  </t>
  </si>
  <si>
    <t xml:space="preserve">Doskový rekuperátor </t>
  </si>
  <si>
    <t xml:space="preserve">Oblúk k rekuperátoru </t>
  </si>
  <si>
    <t xml:space="preserve">Letná vložka rekuperátora </t>
  </si>
  <si>
    <t xml:space="preserve">Filter bez vložky  </t>
  </si>
  <si>
    <t xml:space="preserve">Kazetová filtračná vložka  </t>
  </si>
  <si>
    <t xml:space="preserve">Snímač tlakovej diferencie  </t>
  </si>
  <si>
    <t xml:space="preserve">Riadiaca jednotka </t>
  </si>
  <si>
    <t xml:space="preserve">Dverová mriežka  </t>
  </si>
  <si>
    <t xml:space="preserve">Ohybná hadica 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</si>
</sst>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"/>
    <numFmt numFmtId="165" formatCode="#,##0.000;\-#,##0.000"/>
  </numFmts>
  <fonts count="44">
    <font>
      <sz val="8"/>
      <name val="MS Sans Serif"/>
      <family val="2"/>
    </font>
    <font>
      <sz val="11"/>
      <color indexed="8"/>
      <name val="Calibri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b/>
      <u val="single"/>
      <sz val="8"/>
      <color indexed="10"/>
      <name val="Arial CE"/>
      <family val="2"/>
    </font>
    <font>
      <i/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65" fontId="3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65" fontId="3" fillId="0" borderId="15" xfId="0" applyNumberFormat="1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 wrapText="1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showGridLines="0" tabSelected="1" zoomScalePageLayoutView="0" workbookViewId="0" topLeftCell="A52">
      <selection activeCell="D75" sqref="D75"/>
    </sheetView>
  </sheetViews>
  <sheetFormatPr defaultColWidth="10.66015625" defaultRowHeight="12" customHeight="1"/>
  <cols>
    <col min="1" max="1" width="6.5" style="1" customWidth="1"/>
    <col min="2" max="2" width="7.83203125" style="1" customWidth="1"/>
    <col min="3" max="3" width="13.83203125" style="1" customWidth="1"/>
    <col min="4" max="4" width="59.66015625" style="1" customWidth="1"/>
    <col min="5" max="5" width="5.5" style="1" customWidth="1"/>
    <col min="6" max="6" width="11.33203125" style="1" customWidth="1"/>
    <col min="7" max="7" width="11.5" style="1" customWidth="1"/>
    <col min="8" max="8" width="15.5" style="1" customWidth="1"/>
    <col min="9" max="9" width="15.33203125" style="1" customWidth="1"/>
    <col min="10" max="10" width="16.16015625" style="1" customWidth="1"/>
    <col min="11" max="11" width="14.83203125" style="1" customWidth="1"/>
    <col min="12" max="16384" width="10.66015625" style="2" customWidth="1"/>
  </cols>
  <sheetData>
    <row r="1" spans="1:11" s="1" customFormat="1" ht="17.2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12.75" customHeight="1">
      <c r="A2" s="5" t="s">
        <v>1</v>
      </c>
      <c r="B2" s="6"/>
      <c r="C2" s="4"/>
      <c r="D2" s="4"/>
      <c r="E2" s="4"/>
      <c r="F2" s="4"/>
      <c r="G2" s="6"/>
      <c r="H2" s="7"/>
      <c r="I2" s="7"/>
      <c r="J2" s="4"/>
      <c r="K2" s="4"/>
    </row>
    <row r="3" spans="1:11" s="1" customFormat="1" ht="12.75" customHeight="1">
      <c r="A3" s="5"/>
      <c r="B3" s="6"/>
      <c r="C3" s="4"/>
      <c r="D3" s="4"/>
      <c r="E3" s="4"/>
      <c r="F3" s="4"/>
      <c r="G3" s="6"/>
      <c r="H3" s="7"/>
      <c r="I3" s="7"/>
      <c r="J3" s="4"/>
      <c r="K3" s="4"/>
    </row>
    <row r="4" spans="1:11" s="1" customFormat="1" ht="12.75" customHeight="1">
      <c r="A4" s="5" t="s">
        <v>2</v>
      </c>
      <c r="B4" s="5" t="s">
        <v>3</v>
      </c>
      <c r="C4" s="8"/>
      <c r="D4" s="4"/>
      <c r="E4" s="4"/>
      <c r="F4" s="4"/>
      <c r="G4" s="6" t="s">
        <v>4</v>
      </c>
      <c r="H4" s="7"/>
      <c r="I4" s="7"/>
      <c r="J4" s="4"/>
      <c r="K4" s="4"/>
    </row>
    <row r="5" spans="1:11" s="1" customFormat="1" ht="12.75" customHeight="1">
      <c r="A5" s="6" t="s">
        <v>5</v>
      </c>
      <c r="B5" s="6"/>
      <c r="C5" s="4"/>
      <c r="D5" s="4"/>
      <c r="E5" s="4"/>
      <c r="F5" s="4"/>
      <c r="G5" s="6" t="s">
        <v>6</v>
      </c>
      <c r="H5" s="7"/>
      <c r="I5" s="7"/>
      <c r="J5" s="4"/>
      <c r="K5" s="4"/>
    </row>
    <row r="6" spans="1:11" s="1" customFormat="1" ht="9.75" customHeight="1">
      <c r="A6" s="7"/>
      <c r="B6" s="7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29.25" customHeight="1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</row>
    <row r="8" spans="1:11" s="1" customFormat="1" ht="12.75" customHeight="1">
      <c r="A8" s="9" t="s">
        <v>18</v>
      </c>
      <c r="B8" s="9" t="s">
        <v>19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27</v>
      </c>
      <c r="K8" s="9" t="s">
        <v>28</v>
      </c>
    </row>
    <row r="9" spans="1:11" s="1" customFormat="1" ht="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4.25" customHeight="1">
      <c r="A10" s="11"/>
      <c r="B10" s="12"/>
      <c r="C10" s="13" t="s">
        <v>29</v>
      </c>
      <c r="D10" s="13" t="s">
        <v>30</v>
      </c>
      <c r="E10" s="13"/>
      <c r="F10" s="14"/>
      <c r="G10" s="14"/>
      <c r="H10" s="14">
        <f>SUM(H11,H72,H81)</f>
        <v>0</v>
      </c>
      <c r="I10" s="14">
        <f>SUM(I11,I72,I81)</f>
        <v>0</v>
      </c>
      <c r="J10" s="14">
        <f>SUM(J11,J72,J81)</f>
        <v>0</v>
      </c>
      <c r="K10" s="14">
        <f>SUM(K11,K72,K81)</f>
        <v>1342.1999999999998</v>
      </c>
    </row>
    <row r="11" spans="1:11" s="1" customFormat="1" ht="21" customHeight="1">
      <c r="A11" s="15"/>
      <c r="B11" s="16"/>
      <c r="C11" s="17" t="s">
        <v>31</v>
      </c>
      <c r="D11" s="17" t="s">
        <v>32</v>
      </c>
      <c r="E11" s="17"/>
      <c r="F11" s="18"/>
      <c r="G11" s="18"/>
      <c r="H11" s="18">
        <f>SUM(H12,H14,H16,H18,H20,H22,H24,H26,H28,H30,H32,H34,H36,H38,H40,H42,H44,H46,H48,H50,H52,H54,H56,H58,H60,H62,H64,H66,H68,H70)</f>
        <v>0</v>
      </c>
      <c r="I11" s="18">
        <f>SUM(I13,I15,I17,I19,I21,I23,I25,I27,I29,I31,I33,I35,I37,I39,I41,I43,I45,I47,I49,I51,I53,I55,I57,I59,I61,I63,I65,I67,I69,I71)</f>
        <v>0</v>
      </c>
      <c r="J11" s="18">
        <f>SUM(I11,H11)</f>
        <v>0</v>
      </c>
      <c r="K11" s="18">
        <f>SUM(K12,K14,K16,K18,K20,K22,K24,K26,K28,K30,K32,K34,K36,K38,K40,K42,K44,K46,K48,K50,K52,K54,K56,K58,K60,K62,K64,K66,K68,K70)</f>
        <v>1298.1</v>
      </c>
    </row>
    <row r="12" spans="1:11" s="1" customFormat="1" ht="13.5" customHeight="1">
      <c r="A12" s="19">
        <v>23</v>
      </c>
      <c r="B12" s="20" t="s">
        <v>33</v>
      </c>
      <c r="C12" s="21" t="s">
        <v>34</v>
      </c>
      <c r="D12" s="22" t="s">
        <v>110</v>
      </c>
      <c r="E12" s="22" t="s">
        <v>35</v>
      </c>
      <c r="F12" s="23">
        <v>2</v>
      </c>
      <c r="G12" s="23"/>
      <c r="H12" s="23"/>
      <c r="I12" s="23"/>
      <c r="J12" s="23"/>
      <c r="K12" s="24">
        <v>77.8</v>
      </c>
    </row>
    <row r="13" spans="1:11" s="1" customFormat="1" ht="13.5" customHeight="1">
      <c r="A13" s="25">
        <v>26</v>
      </c>
      <c r="B13" s="26" t="s">
        <v>36</v>
      </c>
      <c r="C13" s="27" t="s">
        <v>34</v>
      </c>
      <c r="D13" s="28" t="s">
        <v>37</v>
      </c>
      <c r="E13" s="28" t="s">
        <v>35</v>
      </c>
      <c r="F13" s="29">
        <v>2</v>
      </c>
      <c r="G13" s="29"/>
      <c r="H13" s="29"/>
      <c r="I13" s="29"/>
      <c r="J13" s="29"/>
      <c r="K13" s="30">
        <v>0</v>
      </c>
    </row>
    <row r="14" spans="1:11" s="1" customFormat="1" ht="13.5" customHeight="1">
      <c r="A14" s="19">
        <v>27</v>
      </c>
      <c r="B14" s="20" t="s">
        <v>33</v>
      </c>
      <c r="C14" s="21" t="s">
        <v>38</v>
      </c>
      <c r="D14" s="22" t="s">
        <v>111</v>
      </c>
      <c r="E14" s="22" t="s">
        <v>35</v>
      </c>
      <c r="F14" s="23">
        <v>1</v>
      </c>
      <c r="G14" s="23"/>
      <c r="H14" s="23"/>
      <c r="I14" s="23"/>
      <c r="J14" s="23"/>
      <c r="K14" s="24">
        <v>27</v>
      </c>
    </row>
    <row r="15" spans="1:11" s="1" customFormat="1" ht="13.5" customHeight="1">
      <c r="A15" s="25">
        <v>28</v>
      </c>
      <c r="B15" s="26" t="s">
        <v>36</v>
      </c>
      <c r="C15" s="27" t="s">
        <v>38</v>
      </c>
      <c r="D15" s="28" t="s">
        <v>39</v>
      </c>
      <c r="E15" s="28" t="s">
        <v>35</v>
      </c>
      <c r="F15" s="29">
        <v>1</v>
      </c>
      <c r="G15" s="29"/>
      <c r="H15" s="29"/>
      <c r="I15" s="29"/>
      <c r="J15" s="29"/>
      <c r="K15" s="30">
        <v>5.6</v>
      </c>
    </row>
    <row r="16" spans="1:11" s="1" customFormat="1" ht="13.5" customHeight="1">
      <c r="A16" s="19">
        <v>29</v>
      </c>
      <c r="B16" s="20" t="s">
        <v>33</v>
      </c>
      <c r="C16" s="21" t="s">
        <v>40</v>
      </c>
      <c r="D16" s="22" t="s">
        <v>112</v>
      </c>
      <c r="E16" s="22" t="s">
        <v>35</v>
      </c>
      <c r="F16" s="23">
        <v>1</v>
      </c>
      <c r="G16" s="23"/>
      <c r="H16" s="23"/>
      <c r="I16" s="23"/>
      <c r="J16" s="23"/>
      <c r="K16" s="24">
        <v>37.2</v>
      </c>
    </row>
    <row r="17" spans="1:11" s="1" customFormat="1" ht="13.5" customHeight="1">
      <c r="A17" s="25">
        <v>30</v>
      </c>
      <c r="B17" s="26" t="s">
        <v>36</v>
      </c>
      <c r="C17" s="27" t="s">
        <v>40</v>
      </c>
      <c r="D17" s="28" t="s">
        <v>39</v>
      </c>
      <c r="E17" s="28" t="s">
        <v>35</v>
      </c>
      <c r="F17" s="29">
        <v>1</v>
      </c>
      <c r="G17" s="29"/>
      <c r="H17" s="29"/>
      <c r="I17" s="29"/>
      <c r="J17" s="29"/>
      <c r="K17" s="30">
        <v>0</v>
      </c>
    </row>
    <row r="18" spans="1:11" s="1" customFormat="1" ht="13.5" customHeight="1">
      <c r="A18" s="19">
        <v>29</v>
      </c>
      <c r="B18" s="20" t="s">
        <v>33</v>
      </c>
      <c r="C18" s="21" t="s">
        <v>41</v>
      </c>
      <c r="D18" s="22" t="s">
        <v>113</v>
      </c>
      <c r="E18" s="22" t="s">
        <v>35</v>
      </c>
      <c r="F18" s="23">
        <v>4</v>
      </c>
      <c r="G18" s="23"/>
      <c r="H18" s="23"/>
      <c r="I18" s="23"/>
      <c r="J18" s="23"/>
      <c r="K18" s="24">
        <v>22.4</v>
      </c>
    </row>
    <row r="19" spans="1:11" s="1" customFormat="1" ht="13.5" customHeight="1">
      <c r="A19" s="25">
        <v>30</v>
      </c>
      <c r="B19" s="26" t="s">
        <v>36</v>
      </c>
      <c r="C19" s="27" t="s">
        <v>41</v>
      </c>
      <c r="D19" s="28" t="s">
        <v>39</v>
      </c>
      <c r="E19" s="28" t="s">
        <v>35</v>
      </c>
      <c r="F19" s="29">
        <v>4</v>
      </c>
      <c r="G19" s="29"/>
      <c r="H19" s="29"/>
      <c r="I19" s="29"/>
      <c r="J19" s="29"/>
      <c r="K19" s="30">
        <v>0</v>
      </c>
    </row>
    <row r="20" spans="1:11" s="1" customFormat="1" ht="13.5" customHeight="1">
      <c r="A20" s="19">
        <v>29</v>
      </c>
      <c r="B20" s="20" t="s">
        <v>33</v>
      </c>
      <c r="C20" s="21" t="s">
        <v>42</v>
      </c>
      <c r="D20" s="22" t="s">
        <v>114</v>
      </c>
      <c r="E20" s="22" t="s">
        <v>35</v>
      </c>
      <c r="F20" s="23">
        <v>1</v>
      </c>
      <c r="G20" s="23"/>
      <c r="H20" s="23"/>
      <c r="I20" s="23"/>
      <c r="J20" s="23"/>
      <c r="K20" s="24">
        <v>13.5</v>
      </c>
    </row>
    <row r="21" spans="1:11" s="1" customFormat="1" ht="13.5" customHeight="1">
      <c r="A21" s="25">
        <v>30</v>
      </c>
      <c r="B21" s="26" t="s">
        <v>36</v>
      </c>
      <c r="C21" s="27" t="s">
        <v>42</v>
      </c>
      <c r="D21" s="28" t="s">
        <v>39</v>
      </c>
      <c r="E21" s="28" t="s">
        <v>35</v>
      </c>
      <c r="F21" s="29">
        <v>1</v>
      </c>
      <c r="G21" s="29"/>
      <c r="H21" s="29"/>
      <c r="I21" s="29"/>
      <c r="J21" s="29"/>
      <c r="K21" s="30">
        <v>0</v>
      </c>
    </row>
    <row r="22" spans="1:11" s="1" customFormat="1" ht="13.5" customHeight="1">
      <c r="A22" s="19">
        <v>31</v>
      </c>
      <c r="B22" s="20" t="s">
        <v>33</v>
      </c>
      <c r="C22" s="21" t="s">
        <v>43</v>
      </c>
      <c r="D22" s="22" t="s">
        <v>115</v>
      </c>
      <c r="E22" s="22" t="s">
        <v>35</v>
      </c>
      <c r="F22" s="23">
        <v>2</v>
      </c>
      <c r="G22" s="23"/>
      <c r="H22" s="23"/>
      <c r="I22" s="23"/>
      <c r="J22" s="23"/>
      <c r="K22" s="24">
        <v>14</v>
      </c>
    </row>
    <row r="23" spans="1:11" s="1" customFormat="1" ht="13.5" customHeight="1">
      <c r="A23" s="25">
        <v>32</v>
      </c>
      <c r="B23" s="26" t="s">
        <v>36</v>
      </c>
      <c r="C23" s="27" t="s">
        <v>43</v>
      </c>
      <c r="D23" s="28" t="s">
        <v>39</v>
      </c>
      <c r="E23" s="28" t="s">
        <v>35</v>
      </c>
      <c r="F23" s="29">
        <v>2</v>
      </c>
      <c r="G23" s="29"/>
      <c r="H23" s="29"/>
      <c r="I23" s="29"/>
      <c r="J23" s="29"/>
      <c r="K23" s="30">
        <v>0</v>
      </c>
    </row>
    <row r="24" spans="1:11" s="1" customFormat="1" ht="13.5" customHeight="1">
      <c r="A24" s="19">
        <v>33</v>
      </c>
      <c r="B24" s="20" t="s">
        <v>33</v>
      </c>
      <c r="C24" s="21" t="s">
        <v>44</v>
      </c>
      <c r="D24" s="22" t="s">
        <v>116</v>
      </c>
      <c r="E24" s="22" t="s">
        <v>35</v>
      </c>
      <c r="F24" s="23">
        <v>2</v>
      </c>
      <c r="G24" s="23"/>
      <c r="H24" s="23"/>
      <c r="I24" s="23"/>
      <c r="J24" s="23"/>
      <c r="K24" s="24">
        <v>1.5</v>
      </c>
    </row>
    <row r="25" spans="1:11" s="1" customFormat="1" ht="13.5" customHeight="1">
      <c r="A25" s="25">
        <v>34</v>
      </c>
      <c r="B25" s="26" t="s">
        <v>36</v>
      </c>
      <c r="C25" s="27" t="s">
        <v>44</v>
      </c>
      <c r="D25" s="28" t="s">
        <v>39</v>
      </c>
      <c r="E25" s="28" t="s">
        <v>35</v>
      </c>
      <c r="F25" s="29">
        <v>2</v>
      </c>
      <c r="G25" s="29"/>
      <c r="H25" s="29"/>
      <c r="I25" s="29"/>
      <c r="J25" s="29"/>
      <c r="K25" s="30">
        <v>0</v>
      </c>
    </row>
    <row r="26" spans="1:11" s="1" customFormat="1" ht="13.5" customHeight="1">
      <c r="A26" s="19">
        <v>35</v>
      </c>
      <c r="B26" s="20" t="s">
        <v>33</v>
      </c>
      <c r="C26" s="21" t="s">
        <v>45</v>
      </c>
      <c r="D26" s="22" t="s">
        <v>117</v>
      </c>
      <c r="E26" s="22" t="s">
        <v>35</v>
      </c>
      <c r="F26" s="23">
        <v>2</v>
      </c>
      <c r="G26" s="23"/>
      <c r="H26" s="23"/>
      <c r="I26" s="23"/>
      <c r="J26" s="23"/>
      <c r="K26" s="24">
        <v>0.3</v>
      </c>
    </row>
    <row r="27" spans="1:11" s="1" customFormat="1" ht="13.5" customHeight="1">
      <c r="A27" s="25">
        <v>36</v>
      </c>
      <c r="B27" s="26" t="s">
        <v>36</v>
      </c>
      <c r="C27" s="27" t="s">
        <v>45</v>
      </c>
      <c r="D27" s="28" t="s">
        <v>39</v>
      </c>
      <c r="E27" s="28" t="s">
        <v>35</v>
      </c>
      <c r="F27" s="29">
        <v>2</v>
      </c>
      <c r="G27" s="29"/>
      <c r="H27" s="29"/>
      <c r="I27" s="29"/>
      <c r="J27" s="29"/>
      <c r="K27" s="30">
        <v>0</v>
      </c>
    </row>
    <row r="28" spans="1:11" s="1" customFormat="1" ht="13.5" customHeight="1">
      <c r="A28" s="19">
        <v>35</v>
      </c>
      <c r="B28" s="20" t="s">
        <v>33</v>
      </c>
      <c r="C28" s="21" t="s">
        <v>46</v>
      </c>
      <c r="D28" s="22" t="s">
        <v>47</v>
      </c>
      <c r="E28" s="22" t="s">
        <v>35</v>
      </c>
      <c r="F28" s="23">
        <v>2</v>
      </c>
      <c r="G28" s="23"/>
      <c r="H28" s="23"/>
      <c r="I28" s="23"/>
      <c r="J28" s="23"/>
      <c r="K28" s="24">
        <v>26</v>
      </c>
    </row>
    <row r="29" spans="1:11" s="1" customFormat="1" ht="13.5" customHeight="1">
      <c r="A29" s="25">
        <v>36</v>
      </c>
      <c r="B29" s="26" t="s">
        <v>36</v>
      </c>
      <c r="C29" s="27" t="s">
        <v>46</v>
      </c>
      <c r="D29" s="28" t="s">
        <v>39</v>
      </c>
      <c r="E29" s="28" t="s">
        <v>35</v>
      </c>
      <c r="F29" s="29">
        <v>2</v>
      </c>
      <c r="G29" s="29"/>
      <c r="H29" s="29"/>
      <c r="I29" s="29"/>
      <c r="J29" s="29"/>
      <c r="K29" s="30">
        <v>0</v>
      </c>
    </row>
    <row r="30" spans="1:11" s="1" customFormat="1" ht="13.5" customHeight="1">
      <c r="A30" s="19">
        <v>35</v>
      </c>
      <c r="B30" s="20" t="s">
        <v>33</v>
      </c>
      <c r="C30" s="21" t="s">
        <v>48</v>
      </c>
      <c r="D30" s="22" t="s">
        <v>49</v>
      </c>
      <c r="E30" s="22" t="s">
        <v>35</v>
      </c>
      <c r="F30" s="23">
        <v>2</v>
      </c>
      <c r="G30" s="23"/>
      <c r="H30" s="23"/>
      <c r="I30" s="23"/>
      <c r="J30" s="23"/>
      <c r="K30" s="24">
        <v>0.1</v>
      </c>
    </row>
    <row r="31" spans="1:11" s="1" customFormat="1" ht="13.5" customHeight="1">
      <c r="A31" s="25">
        <v>36</v>
      </c>
      <c r="B31" s="26" t="s">
        <v>36</v>
      </c>
      <c r="C31" s="27" t="s">
        <v>48</v>
      </c>
      <c r="D31" s="28" t="s">
        <v>39</v>
      </c>
      <c r="E31" s="28" t="s">
        <v>35</v>
      </c>
      <c r="F31" s="29">
        <v>2</v>
      </c>
      <c r="G31" s="29"/>
      <c r="H31" s="29"/>
      <c r="I31" s="29"/>
      <c r="J31" s="29"/>
      <c r="K31" s="30">
        <v>0</v>
      </c>
    </row>
    <row r="32" spans="1:11" s="1" customFormat="1" ht="13.5" customHeight="1">
      <c r="A32" s="19">
        <v>37</v>
      </c>
      <c r="B32" s="20" t="s">
        <v>33</v>
      </c>
      <c r="C32" s="21" t="s">
        <v>50</v>
      </c>
      <c r="D32" s="22" t="s">
        <v>51</v>
      </c>
      <c r="E32" s="22" t="s">
        <v>35</v>
      </c>
      <c r="F32" s="23">
        <v>1</v>
      </c>
      <c r="G32" s="23"/>
      <c r="H32" s="23"/>
      <c r="I32" s="23"/>
      <c r="J32" s="23"/>
      <c r="K32" s="24">
        <v>7.8</v>
      </c>
    </row>
    <row r="33" spans="1:11" s="1" customFormat="1" ht="13.5" customHeight="1">
      <c r="A33" s="25">
        <v>38</v>
      </c>
      <c r="B33" s="26" t="s">
        <v>36</v>
      </c>
      <c r="C33" s="27" t="s">
        <v>50</v>
      </c>
      <c r="D33" s="28" t="s">
        <v>39</v>
      </c>
      <c r="E33" s="28" t="s">
        <v>35</v>
      </c>
      <c r="F33" s="29">
        <v>1</v>
      </c>
      <c r="G33" s="29"/>
      <c r="H33" s="29"/>
      <c r="I33" s="29"/>
      <c r="J33" s="29"/>
      <c r="K33" s="30">
        <v>0</v>
      </c>
    </row>
    <row r="34" spans="1:11" s="1" customFormat="1" ht="13.5" customHeight="1">
      <c r="A34" s="19">
        <v>41</v>
      </c>
      <c r="B34" s="20" t="s">
        <v>33</v>
      </c>
      <c r="C34" s="21" t="s">
        <v>52</v>
      </c>
      <c r="D34" s="22" t="s">
        <v>53</v>
      </c>
      <c r="E34" s="22" t="s">
        <v>35</v>
      </c>
      <c r="F34" s="23">
        <v>5</v>
      </c>
      <c r="G34" s="23"/>
      <c r="H34" s="23"/>
      <c r="I34" s="23"/>
      <c r="J34" s="23"/>
      <c r="K34" s="24">
        <v>15</v>
      </c>
    </row>
    <row r="35" spans="1:11" s="1" customFormat="1" ht="13.5" customHeight="1">
      <c r="A35" s="25">
        <v>42</v>
      </c>
      <c r="B35" s="26" t="s">
        <v>36</v>
      </c>
      <c r="C35" s="27" t="s">
        <v>52</v>
      </c>
      <c r="D35" s="28" t="s">
        <v>39</v>
      </c>
      <c r="E35" s="28" t="s">
        <v>35</v>
      </c>
      <c r="F35" s="29">
        <v>5</v>
      </c>
      <c r="G35" s="29"/>
      <c r="H35" s="29"/>
      <c r="I35" s="29"/>
      <c r="J35" s="29"/>
      <c r="K35" s="30">
        <v>0</v>
      </c>
    </row>
    <row r="36" spans="1:11" s="1" customFormat="1" ht="13.5" customHeight="1">
      <c r="A36" s="19">
        <v>41</v>
      </c>
      <c r="B36" s="20" t="s">
        <v>33</v>
      </c>
      <c r="C36" s="21" t="s">
        <v>54</v>
      </c>
      <c r="D36" s="22" t="s">
        <v>118</v>
      </c>
      <c r="E36" s="22" t="s">
        <v>35</v>
      </c>
      <c r="F36" s="23">
        <v>1</v>
      </c>
      <c r="G36" s="23"/>
      <c r="H36" s="23"/>
      <c r="I36" s="23"/>
      <c r="J36" s="23"/>
      <c r="K36" s="24">
        <v>12</v>
      </c>
    </row>
    <row r="37" spans="1:11" s="1" customFormat="1" ht="13.5" customHeight="1">
      <c r="A37" s="25">
        <v>42</v>
      </c>
      <c r="B37" s="26" t="s">
        <v>36</v>
      </c>
      <c r="C37" s="27" t="s">
        <v>54</v>
      </c>
      <c r="D37" s="28" t="s">
        <v>39</v>
      </c>
      <c r="E37" s="28" t="s">
        <v>35</v>
      </c>
      <c r="F37" s="29">
        <v>1</v>
      </c>
      <c r="G37" s="29"/>
      <c r="H37" s="29"/>
      <c r="I37" s="29"/>
      <c r="J37" s="29"/>
      <c r="K37" s="30">
        <v>0</v>
      </c>
    </row>
    <row r="38" spans="1:11" s="1" customFormat="1" ht="13.5" customHeight="1">
      <c r="A38" s="19">
        <v>41</v>
      </c>
      <c r="B38" s="20" t="s">
        <v>33</v>
      </c>
      <c r="C38" s="21" t="s">
        <v>55</v>
      </c>
      <c r="D38" s="22" t="s">
        <v>56</v>
      </c>
      <c r="E38" s="22" t="s">
        <v>35</v>
      </c>
      <c r="F38" s="23">
        <v>2</v>
      </c>
      <c r="G38" s="23"/>
      <c r="H38" s="23"/>
      <c r="I38" s="23"/>
      <c r="J38" s="23"/>
      <c r="K38" s="24">
        <v>0.3</v>
      </c>
    </row>
    <row r="39" spans="1:11" s="1" customFormat="1" ht="13.5" customHeight="1">
      <c r="A39" s="25">
        <v>42</v>
      </c>
      <c r="B39" s="26" t="s">
        <v>36</v>
      </c>
      <c r="C39" s="27" t="s">
        <v>55</v>
      </c>
      <c r="D39" s="28" t="s">
        <v>39</v>
      </c>
      <c r="E39" s="28" t="s">
        <v>35</v>
      </c>
      <c r="F39" s="29">
        <v>2</v>
      </c>
      <c r="G39" s="29"/>
      <c r="H39" s="29"/>
      <c r="I39" s="29"/>
      <c r="J39" s="29"/>
      <c r="K39" s="30">
        <v>0</v>
      </c>
    </row>
    <row r="40" spans="1:11" s="1" customFormat="1" ht="13.5" customHeight="1">
      <c r="A40" s="19">
        <v>41</v>
      </c>
      <c r="B40" s="20" t="s">
        <v>33</v>
      </c>
      <c r="C40" s="21" t="s">
        <v>57</v>
      </c>
      <c r="D40" s="22" t="s">
        <v>58</v>
      </c>
      <c r="E40" s="22" t="s">
        <v>35</v>
      </c>
      <c r="F40" s="23">
        <v>1</v>
      </c>
      <c r="G40" s="23"/>
      <c r="H40" s="23"/>
      <c r="I40" s="23"/>
      <c r="J40" s="23"/>
      <c r="K40" s="24">
        <v>0.3</v>
      </c>
    </row>
    <row r="41" spans="1:11" s="1" customFormat="1" ht="13.5" customHeight="1">
      <c r="A41" s="25">
        <v>42</v>
      </c>
      <c r="B41" s="26" t="s">
        <v>36</v>
      </c>
      <c r="C41" s="27" t="s">
        <v>57</v>
      </c>
      <c r="D41" s="28" t="s">
        <v>39</v>
      </c>
      <c r="E41" s="28" t="s">
        <v>35</v>
      </c>
      <c r="F41" s="29">
        <v>1</v>
      </c>
      <c r="G41" s="29"/>
      <c r="H41" s="29"/>
      <c r="I41" s="29"/>
      <c r="J41" s="29"/>
      <c r="K41" s="30">
        <v>0</v>
      </c>
    </row>
    <row r="42" spans="1:11" s="1" customFormat="1" ht="13.5" customHeight="1">
      <c r="A42" s="19">
        <v>41</v>
      </c>
      <c r="B42" s="20" t="s">
        <v>33</v>
      </c>
      <c r="C42" s="21" t="s">
        <v>59</v>
      </c>
      <c r="D42" s="22" t="s">
        <v>60</v>
      </c>
      <c r="E42" s="22" t="s">
        <v>35</v>
      </c>
      <c r="F42" s="23">
        <v>6</v>
      </c>
      <c r="G42" s="23"/>
      <c r="H42" s="23"/>
      <c r="I42" s="23"/>
      <c r="J42" s="23"/>
      <c r="K42" s="24">
        <v>18</v>
      </c>
    </row>
    <row r="43" spans="1:11" s="1" customFormat="1" ht="13.5" customHeight="1">
      <c r="A43" s="25">
        <v>42</v>
      </c>
      <c r="B43" s="26" t="s">
        <v>36</v>
      </c>
      <c r="C43" s="27" t="s">
        <v>59</v>
      </c>
      <c r="D43" s="28" t="s">
        <v>39</v>
      </c>
      <c r="E43" s="28" t="s">
        <v>35</v>
      </c>
      <c r="F43" s="29">
        <v>6</v>
      </c>
      <c r="G43" s="29"/>
      <c r="H43" s="29"/>
      <c r="I43" s="29"/>
      <c r="J43" s="29"/>
      <c r="K43" s="30">
        <v>0</v>
      </c>
    </row>
    <row r="44" spans="1:11" s="1" customFormat="1" ht="13.5" customHeight="1">
      <c r="A44" s="19">
        <v>43</v>
      </c>
      <c r="B44" s="20" t="s">
        <v>33</v>
      </c>
      <c r="C44" s="21" t="s">
        <v>61</v>
      </c>
      <c r="D44" s="22" t="s">
        <v>62</v>
      </c>
      <c r="E44" s="22" t="s">
        <v>35</v>
      </c>
      <c r="F44" s="23">
        <v>2</v>
      </c>
      <c r="G44" s="23"/>
      <c r="H44" s="23"/>
      <c r="I44" s="23"/>
      <c r="J44" s="23"/>
      <c r="K44" s="24">
        <v>13</v>
      </c>
    </row>
    <row r="45" spans="1:11" s="1" customFormat="1" ht="13.5" customHeight="1">
      <c r="A45" s="25">
        <v>44</v>
      </c>
      <c r="B45" s="26" t="s">
        <v>36</v>
      </c>
      <c r="C45" s="27" t="s">
        <v>61</v>
      </c>
      <c r="D45" s="28" t="s">
        <v>39</v>
      </c>
      <c r="E45" s="28" t="s">
        <v>35</v>
      </c>
      <c r="F45" s="29">
        <v>2</v>
      </c>
      <c r="G45" s="29"/>
      <c r="H45" s="29"/>
      <c r="I45" s="29"/>
      <c r="J45" s="29"/>
      <c r="K45" s="30">
        <v>0</v>
      </c>
    </row>
    <row r="46" spans="1:11" s="1" customFormat="1" ht="13.5" customHeight="1">
      <c r="A46" s="19">
        <v>43</v>
      </c>
      <c r="B46" s="20" t="s">
        <v>33</v>
      </c>
      <c r="C46" s="21" t="s">
        <v>63</v>
      </c>
      <c r="D46" s="22" t="s">
        <v>64</v>
      </c>
      <c r="E46" s="22" t="s">
        <v>35</v>
      </c>
      <c r="F46" s="23">
        <v>2</v>
      </c>
      <c r="G46" s="23"/>
      <c r="H46" s="23"/>
      <c r="I46" s="23"/>
      <c r="J46" s="23"/>
      <c r="K46" s="24">
        <v>10.4</v>
      </c>
    </row>
    <row r="47" spans="1:11" s="1" customFormat="1" ht="13.5" customHeight="1">
      <c r="A47" s="25">
        <v>44</v>
      </c>
      <c r="B47" s="26" t="s">
        <v>36</v>
      </c>
      <c r="C47" s="27" t="s">
        <v>63</v>
      </c>
      <c r="D47" s="28" t="s">
        <v>39</v>
      </c>
      <c r="E47" s="28" t="s">
        <v>35</v>
      </c>
      <c r="F47" s="29">
        <v>2</v>
      </c>
      <c r="G47" s="29"/>
      <c r="H47" s="29"/>
      <c r="I47" s="29"/>
      <c r="J47" s="29"/>
      <c r="K47" s="30">
        <v>0</v>
      </c>
    </row>
    <row r="48" spans="1:11" s="1" customFormat="1" ht="13.5" customHeight="1">
      <c r="A48" s="19">
        <v>43</v>
      </c>
      <c r="B48" s="20" t="s">
        <v>33</v>
      </c>
      <c r="C48" s="21" t="s">
        <v>65</v>
      </c>
      <c r="D48" s="22" t="s">
        <v>66</v>
      </c>
      <c r="E48" s="22" t="s">
        <v>35</v>
      </c>
      <c r="F48" s="23">
        <v>3</v>
      </c>
      <c r="G48" s="23"/>
      <c r="H48" s="23"/>
      <c r="I48" s="23"/>
      <c r="J48" s="23"/>
      <c r="K48" s="24">
        <v>0.5</v>
      </c>
    </row>
    <row r="49" spans="1:11" s="1" customFormat="1" ht="13.5" customHeight="1">
      <c r="A49" s="25">
        <v>44</v>
      </c>
      <c r="B49" s="26" t="s">
        <v>36</v>
      </c>
      <c r="C49" s="27" t="s">
        <v>65</v>
      </c>
      <c r="D49" s="28" t="s">
        <v>39</v>
      </c>
      <c r="E49" s="28" t="s">
        <v>35</v>
      </c>
      <c r="F49" s="29">
        <v>3</v>
      </c>
      <c r="G49" s="29"/>
      <c r="H49" s="29"/>
      <c r="I49" s="29"/>
      <c r="J49" s="29"/>
      <c r="K49" s="30">
        <v>0</v>
      </c>
    </row>
    <row r="50" spans="1:11" s="1" customFormat="1" ht="13.5" customHeight="1">
      <c r="A50" s="19">
        <v>89</v>
      </c>
      <c r="B50" s="20" t="s">
        <v>33</v>
      </c>
      <c r="C50" s="21" t="s">
        <v>67</v>
      </c>
      <c r="D50" s="22" t="s">
        <v>119</v>
      </c>
      <c r="E50" s="22" t="s">
        <v>35</v>
      </c>
      <c r="F50" s="23">
        <v>3</v>
      </c>
      <c r="G50" s="23"/>
      <c r="H50" s="23"/>
      <c r="I50" s="23"/>
      <c r="J50" s="23"/>
      <c r="K50" s="24">
        <v>0.6</v>
      </c>
    </row>
    <row r="51" spans="1:11" s="1" customFormat="1" ht="13.5" customHeight="1">
      <c r="A51" s="25">
        <v>90</v>
      </c>
      <c r="B51" s="26" t="s">
        <v>36</v>
      </c>
      <c r="C51" s="27" t="s">
        <v>67</v>
      </c>
      <c r="D51" s="28" t="s">
        <v>39</v>
      </c>
      <c r="E51" s="28" t="s">
        <v>35</v>
      </c>
      <c r="F51" s="29">
        <v>3</v>
      </c>
      <c r="G51" s="29"/>
      <c r="H51" s="29"/>
      <c r="I51" s="29"/>
      <c r="J51" s="29"/>
      <c r="K51" s="30">
        <v>0</v>
      </c>
    </row>
    <row r="52" spans="1:11" s="1" customFormat="1" ht="13.5" customHeight="1">
      <c r="A52" s="19">
        <v>89</v>
      </c>
      <c r="B52" s="20" t="s">
        <v>33</v>
      </c>
      <c r="C52" s="21" t="s">
        <v>68</v>
      </c>
      <c r="D52" s="22" t="s">
        <v>69</v>
      </c>
      <c r="E52" s="22" t="s">
        <v>35</v>
      </c>
      <c r="F52" s="23">
        <v>1</v>
      </c>
      <c r="G52" s="23"/>
      <c r="H52" s="23"/>
      <c r="I52" s="23"/>
      <c r="J52" s="23"/>
      <c r="K52" s="24">
        <v>0</v>
      </c>
    </row>
    <row r="53" spans="1:11" s="1" customFormat="1" ht="13.5" customHeight="1">
      <c r="A53" s="25">
        <v>90</v>
      </c>
      <c r="B53" s="26" t="s">
        <v>36</v>
      </c>
      <c r="C53" s="27" t="s">
        <v>68</v>
      </c>
      <c r="D53" s="28" t="s">
        <v>39</v>
      </c>
      <c r="E53" s="28" t="s">
        <v>35</v>
      </c>
      <c r="F53" s="29">
        <v>1</v>
      </c>
      <c r="G53" s="29"/>
      <c r="H53" s="29"/>
      <c r="I53" s="29"/>
      <c r="J53" s="29"/>
      <c r="K53" s="30">
        <v>0</v>
      </c>
    </row>
    <row r="54" spans="1:11" s="1" customFormat="1" ht="13.5" customHeight="1">
      <c r="A54" s="19">
        <v>45</v>
      </c>
      <c r="B54" s="20" t="s">
        <v>33</v>
      </c>
      <c r="C54" s="21" t="s">
        <v>70</v>
      </c>
      <c r="D54" s="22" t="s">
        <v>120</v>
      </c>
      <c r="E54" s="22" t="s">
        <v>71</v>
      </c>
      <c r="F54" s="23">
        <v>30</v>
      </c>
      <c r="G54" s="23"/>
      <c r="H54" s="23"/>
      <c r="I54" s="23"/>
      <c r="J54" s="23"/>
      <c r="K54" s="24">
        <v>19</v>
      </c>
    </row>
    <row r="55" spans="1:11" s="1" customFormat="1" ht="13.5" customHeight="1">
      <c r="A55" s="25">
        <v>46</v>
      </c>
      <c r="B55" s="26" t="s">
        <v>36</v>
      </c>
      <c r="C55" s="27" t="s">
        <v>72</v>
      </c>
      <c r="D55" s="28" t="s">
        <v>39</v>
      </c>
      <c r="E55" s="28" t="s">
        <v>71</v>
      </c>
      <c r="F55" s="29">
        <v>30</v>
      </c>
      <c r="G55" s="29"/>
      <c r="H55" s="29"/>
      <c r="I55" s="29"/>
      <c r="J55" s="29"/>
      <c r="K55" s="30">
        <v>0</v>
      </c>
    </row>
    <row r="56" spans="1:11" s="1" customFormat="1" ht="13.5" customHeight="1">
      <c r="A56" s="19">
        <v>47</v>
      </c>
      <c r="B56" s="20" t="s">
        <v>33</v>
      </c>
      <c r="C56" s="21" t="s">
        <v>73</v>
      </c>
      <c r="D56" s="22" t="s">
        <v>120</v>
      </c>
      <c r="E56" s="22" t="s">
        <v>71</v>
      </c>
      <c r="F56" s="23">
        <v>10</v>
      </c>
      <c r="G56" s="23"/>
      <c r="H56" s="23"/>
      <c r="I56" s="23"/>
      <c r="J56" s="23"/>
      <c r="K56" s="24">
        <v>5</v>
      </c>
    </row>
    <row r="57" spans="1:11" s="1" customFormat="1" ht="13.5" customHeight="1">
      <c r="A57" s="25">
        <v>48</v>
      </c>
      <c r="B57" s="26" t="s">
        <v>36</v>
      </c>
      <c r="C57" s="27" t="s">
        <v>73</v>
      </c>
      <c r="D57" s="28" t="s">
        <v>39</v>
      </c>
      <c r="E57" s="28" t="s">
        <v>71</v>
      </c>
      <c r="F57" s="29">
        <v>10</v>
      </c>
      <c r="G57" s="29"/>
      <c r="H57" s="29"/>
      <c r="I57" s="29"/>
      <c r="J57" s="29"/>
      <c r="K57" s="30">
        <v>0</v>
      </c>
    </row>
    <row r="58" spans="1:11" s="1" customFormat="1" ht="13.5" customHeight="1">
      <c r="A58" s="19">
        <v>47</v>
      </c>
      <c r="B58" s="20" t="s">
        <v>33</v>
      </c>
      <c r="C58" s="21" t="s">
        <v>74</v>
      </c>
      <c r="D58" s="22" t="s">
        <v>75</v>
      </c>
      <c r="E58" s="22" t="s">
        <v>35</v>
      </c>
      <c r="F58" s="23">
        <v>1</v>
      </c>
      <c r="G58" s="23"/>
      <c r="H58" s="23"/>
      <c r="I58" s="23"/>
      <c r="J58" s="23"/>
      <c r="K58" s="24">
        <v>6.2</v>
      </c>
    </row>
    <row r="59" spans="1:11" s="1" customFormat="1" ht="13.5" customHeight="1">
      <c r="A59" s="25">
        <v>48</v>
      </c>
      <c r="B59" s="26" t="s">
        <v>36</v>
      </c>
      <c r="C59" s="27" t="s">
        <v>74</v>
      </c>
      <c r="D59" s="28" t="s">
        <v>39</v>
      </c>
      <c r="E59" s="28" t="s">
        <v>35</v>
      </c>
      <c r="F59" s="29">
        <v>1</v>
      </c>
      <c r="G59" s="29"/>
      <c r="H59" s="29"/>
      <c r="I59" s="29"/>
      <c r="J59" s="29"/>
      <c r="K59" s="30">
        <v>0</v>
      </c>
    </row>
    <row r="60" spans="1:11" s="1" customFormat="1" ht="13.5" customHeight="1">
      <c r="A60" s="19">
        <v>87</v>
      </c>
      <c r="B60" s="20" t="s">
        <v>33</v>
      </c>
      <c r="C60" s="21" t="s">
        <v>76</v>
      </c>
      <c r="D60" s="22" t="s">
        <v>77</v>
      </c>
      <c r="E60" s="22" t="s">
        <v>35</v>
      </c>
      <c r="F60" s="23">
        <v>4</v>
      </c>
      <c r="G60" s="23"/>
      <c r="H60" s="23"/>
      <c r="I60" s="23"/>
      <c r="J60" s="23"/>
      <c r="K60" s="24">
        <v>6.4</v>
      </c>
    </row>
    <row r="61" spans="1:11" s="1" customFormat="1" ht="13.5" customHeight="1">
      <c r="A61" s="31">
        <v>88</v>
      </c>
      <c r="B61" s="32" t="s">
        <v>36</v>
      </c>
      <c r="C61" s="33" t="s">
        <v>76</v>
      </c>
      <c r="D61" s="34" t="s">
        <v>39</v>
      </c>
      <c r="E61" s="34" t="s">
        <v>35</v>
      </c>
      <c r="F61" s="35">
        <v>4</v>
      </c>
      <c r="G61" s="35"/>
      <c r="H61" s="35"/>
      <c r="I61" s="35"/>
      <c r="J61" s="35"/>
      <c r="K61" s="36">
        <v>0</v>
      </c>
    </row>
    <row r="62" spans="1:11" s="1" customFormat="1" ht="24.75" customHeight="1">
      <c r="A62" s="19">
        <v>49</v>
      </c>
      <c r="B62" s="20" t="s">
        <v>33</v>
      </c>
      <c r="C62" s="21" t="s">
        <v>78</v>
      </c>
      <c r="D62" s="22" t="s">
        <v>79</v>
      </c>
      <c r="E62" s="22" t="s">
        <v>80</v>
      </c>
      <c r="F62" s="23">
        <v>49</v>
      </c>
      <c r="G62" s="23"/>
      <c r="H62" s="23"/>
      <c r="I62" s="23"/>
      <c r="J62" s="23"/>
      <c r="K62" s="24">
        <v>441</v>
      </c>
    </row>
    <row r="63" spans="1:11" s="1" customFormat="1" ht="13.5" customHeight="1">
      <c r="A63" s="25">
        <v>50</v>
      </c>
      <c r="B63" s="26" t="s">
        <v>36</v>
      </c>
      <c r="C63" s="27" t="s">
        <v>78</v>
      </c>
      <c r="D63" s="28" t="s">
        <v>39</v>
      </c>
      <c r="E63" s="28" t="s">
        <v>80</v>
      </c>
      <c r="F63" s="29">
        <v>49</v>
      </c>
      <c r="G63" s="29"/>
      <c r="H63" s="29"/>
      <c r="I63" s="29"/>
      <c r="J63" s="29"/>
      <c r="K63" s="30">
        <v>0</v>
      </c>
    </row>
    <row r="64" spans="1:11" s="1" customFormat="1" ht="25.5" customHeight="1">
      <c r="A64" s="19">
        <v>51</v>
      </c>
      <c r="B64" s="20" t="s">
        <v>33</v>
      </c>
      <c r="C64" s="21" t="s">
        <v>81</v>
      </c>
      <c r="D64" s="22" t="s">
        <v>82</v>
      </c>
      <c r="E64" s="22" t="s">
        <v>80</v>
      </c>
      <c r="F64" s="23">
        <v>40</v>
      </c>
      <c r="G64" s="23"/>
      <c r="H64" s="23"/>
      <c r="I64" s="23"/>
      <c r="J64" s="23"/>
      <c r="K64" s="24">
        <v>380</v>
      </c>
    </row>
    <row r="65" spans="1:11" s="1" customFormat="1" ht="13.5" customHeight="1">
      <c r="A65" s="25">
        <v>52</v>
      </c>
      <c r="B65" s="26" t="s">
        <v>36</v>
      </c>
      <c r="C65" s="27" t="s">
        <v>83</v>
      </c>
      <c r="D65" s="28" t="s">
        <v>39</v>
      </c>
      <c r="E65" s="28" t="s">
        <v>80</v>
      </c>
      <c r="F65" s="29">
        <v>40</v>
      </c>
      <c r="G65" s="29"/>
      <c r="H65" s="29"/>
      <c r="I65" s="29"/>
      <c r="J65" s="29"/>
      <c r="K65" s="30">
        <v>0</v>
      </c>
    </row>
    <row r="66" spans="1:11" s="1" customFormat="1" ht="27" customHeight="1">
      <c r="A66" s="19">
        <v>49</v>
      </c>
      <c r="B66" s="20" t="s">
        <v>33</v>
      </c>
      <c r="C66" s="21" t="s">
        <v>84</v>
      </c>
      <c r="D66" s="22" t="s">
        <v>85</v>
      </c>
      <c r="E66" s="22" t="s">
        <v>80</v>
      </c>
      <c r="F66" s="23">
        <v>15</v>
      </c>
      <c r="G66" s="23"/>
      <c r="H66" s="23"/>
      <c r="I66" s="23"/>
      <c r="J66" s="23"/>
      <c r="K66" s="24">
        <v>82.5</v>
      </c>
    </row>
    <row r="67" spans="1:11" s="1" customFormat="1" ht="13.5" customHeight="1">
      <c r="A67" s="25">
        <v>50</v>
      </c>
      <c r="B67" s="26" t="s">
        <v>36</v>
      </c>
      <c r="C67" s="27" t="s">
        <v>84</v>
      </c>
      <c r="D67" s="28" t="s">
        <v>39</v>
      </c>
      <c r="E67" s="28" t="s">
        <v>80</v>
      </c>
      <c r="F67" s="29">
        <v>15</v>
      </c>
      <c r="G67" s="29"/>
      <c r="H67" s="29"/>
      <c r="I67" s="29"/>
      <c r="J67" s="29"/>
      <c r="K67" s="30">
        <v>0</v>
      </c>
    </row>
    <row r="68" spans="1:11" s="1" customFormat="1" ht="26.25" customHeight="1">
      <c r="A68" s="19">
        <v>51</v>
      </c>
      <c r="B68" s="20" t="s">
        <v>33</v>
      </c>
      <c r="C68" s="21" t="s">
        <v>86</v>
      </c>
      <c r="D68" s="22" t="s">
        <v>87</v>
      </c>
      <c r="E68" s="22" t="s">
        <v>80</v>
      </c>
      <c r="F68" s="23">
        <v>9</v>
      </c>
      <c r="G68" s="23"/>
      <c r="H68" s="23"/>
      <c r="I68" s="23"/>
      <c r="J68" s="23"/>
      <c r="K68" s="24">
        <v>49.5</v>
      </c>
    </row>
    <row r="69" spans="1:11" s="1" customFormat="1" ht="13.5" customHeight="1">
      <c r="A69" s="25">
        <v>52</v>
      </c>
      <c r="B69" s="26" t="s">
        <v>36</v>
      </c>
      <c r="C69" s="27" t="s">
        <v>86</v>
      </c>
      <c r="D69" s="28" t="s">
        <v>39</v>
      </c>
      <c r="E69" s="28" t="s">
        <v>80</v>
      </c>
      <c r="F69" s="29">
        <v>9</v>
      </c>
      <c r="G69" s="29"/>
      <c r="H69" s="29"/>
      <c r="I69" s="29"/>
      <c r="J69" s="29"/>
      <c r="K69" s="30">
        <v>0</v>
      </c>
    </row>
    <row r="70" spans="1:11" s="1" customFormat="1" ht="13.5" customHeight="1">
      <c r="A70" s="19">
        <v>53</v>
      </c>
      <c r="B70" s="20" t="s">
        <v>33</v>
      </c>
      <c r="C70" s="21" t="s">
        <v>88</v>
      </c>
      <c r="D70" s="22" t="s">
        <v>89</v>
      </c>
      <c r="E70" s="22" t="s">
        <v>35</v>
      </c>
      <c r="F70" s="23">
        <v>4</v>
      </c>
      <c r="G70" s="23"/>
      <c r="H70" s="23"/>
      <c r="I70" s="23"/>
      <c r="J70" s="23"/>
      <c r="K70" s="24">
        <v>10.8</v>
      </c>
    </row>
    <row r="71" spans="1:11" s="1" customFormat="1" ht="13.5" customHeight="1">
      <c r="A71" s="25">
        <v>54</v>
      </c>
      <c r="B71" s="26" t="s">
        <v>36</v>
      </c>
      <c r="C71" s="27" t="s">
        <v>88</v>
      </c>
      <c r="D71" s="28" t="s">
        <v>39</v>
      </c>
      <c r="E71" s="28" t="s">
        <v>35</v>
      </c>
      <c r="F71" s="29">
        <v>4</v>
      </c>
      <c r="G71" s="29"/>
      <c r="H71" s="29"/>
      <c r="I71" s="29"/>
      <c r="J71" s="29"/>
      <c r="K71" s="30">
        <v>0</v>
      </c>
    </row>
    <row r="72" spans="1:11" s="1" customFormat="1" ht="13.5" customHeight="1">
      <c r="A72" s="15"/>
      <c r="B72" s="16"/>
      <c r="C72" s="17" t="s">
        <v>90</v>
      </c>
      <c r="D72" s="17" t="s">
        <v>91</v>
      </c>
      <c r="E72" s="17"/>
      <c r="F72" s="18"/>
      <c r="G72" s="18"/>
      <c r="H72" s="18"/>
      <c r="I72" s="18"/>
      <c r="J72" s="18"/>
      <c r="K72" s="18">
        <f>SUM(K73,K75,K77,K79)</f>
        <v>22.5</v>
      </c>
    </row>
    <row r="73" spans="1:11" s="1" customFormat="1" ht="13.5" customHeight="1">
      <c r="A73" s="19">
        <v>63</v>
      </c>
      <c r="B73" s="20" t="s">
        <v>33</v>
      </c>
      <c r="C73" s="21" t="s">
        <v>92</v>
      </c>
      <c r="D73" s="22" t="s">
        <v>93</v>
      </c>
      <c r="E73" s="22" t="s">
        <v>35</v>
      </c>
      <c r="F73" s="23">
        <v>55</v>
      </c>
      <c r="G73" s="23"/>
      <c r="H73" s="23"/>
      <c r="I73" s="23"/>
      <c r="J73" s="23"/>
      <c r="K73" s="24">
        <v>5.5</v>
      </c>
    </row>
    <row r="74" spans="1:11" s="1" customFormat="1" ht="13.5" customHeight="1">
      <c r="A74" s="25">
        <v>64</v>
      </c>
      <c r="B74" s="26" t="s">
        <v>36</v>
      </c>
      <c r="C74" s="27" t="s">
        <v>92</v>
      </c>
      <c r="D74" s="28" t="s">
        <v>39</v>
      </c>
      <c r="E74" s="28" t="s">
        <v>35</v>
      </c>
      <c r="F74" s="29">
        <v>55</v>
      </c>
      <c r="G74" s="29"/>
      <c r="H74" s="29"/>
      <c r="I74" s="29"/>
      <c r="J74" s="29"/>
      <c r="K74" s="30">
        <v>0</v>
      </c>
    </row>
    <row r="75" spans="1:11" s="1" customFormat="1" ht="13.5" customHeight="1">
      <c r="A75" s="19">
        <v>65</v>
      </c>
      <c r="B75" s="20" t="s">
        <v>33</v>
      </c>
      <c r="C75" s="21" t="s">
        <v>94</v>
      </c>
      <c r="D75" s="22" t="s">
        <v>95</v>
      </c>
      <c r="E75" s="22" t="s">
        <v>35</v>
      </c>
      <c r="F75" s="23">
        <v>55</v>
      </c>
      <c r="G75" s="23"/>
      <c r="H75" s="23"/>
      <c r="I75" s="23"/>
      <c r="J75" s="23"/>
      <c r="K75" s="24">
        <v>1</v>
      </c>
    </row>
    <row r="76" spans="1:11" s="1" customFormat="1" ht="13.5" customHeight="1">
      <c r="A76" s="25">
        <v>66</v>
      </c>
      <c r="B76" s="26" t="s">
        <v>36</v>
      </c>
      <c r="C76" s="27" t="s">
        <v>94</v>
      </c>
      <c r="D76" s="28" t="s">
        <v>39</v>
      </c>
      <c r="E76" s="28" t="s">
        <v>35</v>
      </c>
      <c r="F76" s="29">
        <v>55</v>
      </c>
      <c r="G76" s="29"/>
      <c r="H76" s="29"/>
      <c r="I76" s="29"/>
      <c r="J76" s="29"/>
      <c r="K76" s="30">
        <v>0</v>
      </c>
    </row>
    <row r="77" spans="1:11" s="1" customFormat="1" ht="13.5" customHeight="1">
      <c r="A77" s="19">
        <v>67</v>
      </c>
      <c r="B77" s="20" t="s">
        <v>33</v>
      </c>
      <c r="C77" s="21" t="s">
        <v>96</v>
      </c>
      <c r="D77" s="22" t="s">
        <v>97</v>
      </c>
      <c r="E77" s="22" t="s">
        <v>71</v>
      </c>
      <c r="F77" s="23">
        <v>28</v>
      </c>
      <c r="G77" s="23"/>
      <c r="H77" s="23"/>
      <c r="I77" s="23"/>
      <c r="J77" s="23"/>
      <c r="K77" s="24">
        <v>9</v>
      </c>
    </row>
    <row r="78" spans="1:11" s="1" customFormat="1" ht="13.5" customHeight="1">
      <c r="A78" s="25">
        <v>68</v>
      </c>
      <c r="B78" s="26" t="s">
        <v>36</v>
      </c>
      <c r="C78" s="27" t="s">
        <v>96</v>
      </c>
      <c r="D78" s="28" t="s">
        <v>39</v>
      </c>
      <c r="E78" s="28" t="s">
        <v>71</v>
      </c>
      <c r="F78" s="29">
        <v>28</v>
      </c>
      <c r="G78" s="29"/>
      <c r="H78" s="29"/>
      <c r="I78" s="29"/>
      <c r="J78" s="29"/>
      <c r="K78" s="30">
        <v>0</v>
      </c>
    </row>
    <row r="79" spans="1:11" s="1" customFormat="1" ht="13.5" customHeight="1">
      <c r="A79" s="19">
        <v>93</v>
      </c>
      <c r="B79" s="20" t="s">
        <v>33</v>
      </c>
      <c r="C79" s="21" t="s">
        <v>98</v>
      </c>
      <c r="D79" s="22" t="s">
        <v>99</v>
      </c>
      <c r="E79" s="22" t="s">
        <v>100</v>
      </c>
      <c r="F79" s="23">
        <v>7</v>
      </c>
      <c r="G79" s="23"/>
      <c r="H79" s="23"/>
      <c r="I79" s="23"/>
      <c r="J79" s="23"/>
      <c r="K79" s="24">
        <v>7</v>
      </c>
    </row>
    <row r="80" spans="1:11" s="1" customFormat="1" ht="13.5" customHeight="1">
      <c r="A80" s="25">
        <v>94</v>
      </c>
      <c r="B80" s="26" t="s">
        <v>36</v>
      </c>
      <c r="C80" s="27" t="s">
        <v>98</v>
      </c>
      <c r="D80" s="28" t="s">
        <v>39</v>
      </c>
      <c r="E80" s="28" t="s">
        <v>100</v>
      </c>
      <c r="F80" s="29">
        <v>7</v>
      </c>
      <c r="G80" s="29"/>
      <c r="H80" s="29"/>
      <c r="I80" s="29"/>
      <c r="J80" s="29"/>
      <c r="K80" s="30">
        <v>0</v>
      </c>
    </row>
    <row r="81" spans="1:11" s="1" customFormat="1" ht="13.5" customHeight="1">
      <c r="A81" s="15"/>
      <c r="B81" s="16"/>
      <c r="C81" s="37" t="s">
        <v>101</v>
      </c>
      <c r="D81" s="17" t="s">
        <v>102</v>
      </c>
      <c r="E81" s="17"/>
      <c r="F81" s="18"/>
      <c r="G81" s="18"/>
      <c r="H81" s="18"/>
      <c r="I81" s="18"/>
      <c r="J81" s="18"/>
      <c r="K81" s="18">
        <v>21.6</v>
      </c>
    </row>
    <row r="82" spans="1:11" s="1" customFormat="1" ht="23.25" customHeight="1">
      <c r="A82" s="19">
        <v>87</v>
      </c>
      <c r="B82" s="20" t="s">
        <v>33</v>
      </c>
      <c r="C82" s="21" t="s">
        <v>103</v>
      </c>
      <c r="D82" s="22" t="s">
        <v>109</v>
      </c>
      <c r="E82" s="22" t="s">
        <v>80</v>
      </c>
      <c r="F82" s="23">
        <v>12</v>
      </c>
      <c r="G82" s="23"/>
      <c r="H82" s="23"/>
      <c r="I82" s="23"/>
      <c r="J82" s="23"/>
      <c r="K82" s="24">
        <v>21.6</v>
      </c>
    </row>
    <row r="83" spans="1:11" s="1" customFormat="1" ht="13.5" customHeight="1">
      <c r="A83" s="31">
        <v>88</v>
      </c>
      <c r="B83" s="32" t="s">
        <v>36</v>
      </c>
      <c r="C83" s="33" t="s">
        <v>103</v>
      </c>
      <c r="D83" s="34" t="s">
        <v>39</v>
      </c>
      <c r="E83" s="34" t="s">
        <v>80</v>
      </c>
      <c r="F83" s="35">
        <v>12</v>
      </c>
      <c r="G83" s="35"/>
      <c r="H83" s="35"/>
      <c r="I83" s="35"/>
      <c r="J83" s="35"/>
      <c r="K83" s="36">
        <v>0</v>
      </c>
    </row>
    <row r="84" spans="1:11" s="1" customFormat="1" ht="14.25" customHeight="1">
      <c r="A84" s="11"/>
      <c r="B84" s="12"/>
      <c r="C84" s="13" t="s">
        <v>104</v>
      </c>
      <c r="D84" s="13" t="s">
        <v>105</v>
      </c>
      <c r="E84" s="13"/>
      <c r="F84" s="14"/>
      <c r="G84" s="14"/>
      <c r="H84" s="14"/>
      <c r="I84" s="14"/>
      <c r="J84" s="14"/>
      <c r="K84" s="14">
        <v>0</v>
      </c>
    </row>
    <row r="85" spans="1:11" s="1" customFormat="1" ht="24" customHeight="1">
      <c r="A85" s="25">
        <v>93</v>
      </c>
      <c r="B85" s="26" t="s">
        <v>36</v>
      </c>
      <c r="C85" s="28"/>
      <c r="D85" s="28" t="s">
        <v>106</v>
      </c>
      <c r="E85" s="28" t="s">
        <v>107</v>
      </c>
      <c r="F85" s="29">
        <v>0</v>
      </c>
      <c r="G85" s="29"/>
      <c r="H85" s="29"/>
      <c r="I85" s="29"/>
      <c r="J85" s="29"/>
      <c r="K85" s="30">
        <v>0</v>
      </c>
    </row>
    <row r="86" spans="1:11" s="1" customFormat="1" ht="13.5" customHeight="1">
      <c r="A86" s="38"/>
      <c r="B86" s="39"/>
      <c r="C86" s="40"/>
      <c r="D86" s="40" t="s">
        <v>108</v>
      </c>
      <c r="E86" s="40"/>
      <c r="F86" s="41"/>
      <c r="G86" s="41"/>
      <c r="H86" s="41"/>
      <c r="I86" s="41"/>
      <c r="J86" s="41"/>
      <c r="K86" s="41"/>
    </row>
    <row r="87" spans="1:11" s="1" customFormat="1" ht="21" customHeight="1">
      <c r="A87" s="42"/>
      <c r="B87" s="43"/>
      <c r="C87" s="44"/>
      <c r="D87" s="44" t="s">
        <v>108</v>
      </c>
      <c r="E87" s="44"/>
      <c r="F87" s="45"/>
      <c r="G87" s="45"/>
      <c r="H87" s="45">
        <f>SUM(H10)</f>
        <v>0</v>
      </c>
      <c r="I87" s="45">
        <f>SUM(I10)</f>
        <v>0</v>
      </c>
      <c r="J87" s="45">
        <f>SUM(J10,J84)</f>
        <v>0</v>
      </c>
      <c r="K87" s="45">
        <f>SUM(K10)</f>
        <v>1342.1999999999998</v>
      </c>
    </row>
  </sheetData>
  <sheetProtection selectLockedCells="1" selectUnlockedCells="1"/>
  <printOptions/>
  <pageMargins left="0.39375" right="0.39375" top="0.7875" bottom="0.7875" header="0.5118055555555555" footer="0.5118055555555555"/>
  <pageSetup fitToHeight="10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tarhanicova</cp:lastModifiedBy>
  <cp:lastPrinted>2013-04-25T17:38:49Z</cp:lastPrinted>
  <dcterms:created xsi:type="dcterms:W3CDTF">2011-01-03T13:12:37Z</dcterms:created>
  <dcterms:modified xsi:type="dcterms:W3CDTF">2013-11-06T08:30:55Z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1013103173</vt:i4>
  </property>
  <property fmtid="{D5CDD505-2E9C-101B-9397-08002B2CF9AE}" pid="3" name="_AuthorEmail">
    <vt:lpwstr>majernikova@nextkosice.sk</vt:lpwstr>
  </property>
  <property fmtid="{D5CDD505-2E9C-101B-9397-08002B2CF9AE}" pid="4" name="_AuthorEmailDisplayName">
    <vt:lpwstr>Majerníková</vt:lpwstr>
  </property>
  <property fmtid="{D5CDD505-2E9C-101B-9397-08002B2CF9AE}" pid="5" name="_EmailSubject">
    <vt:lpwstr>Rozpočet</vt:lpwstr>
  </property>
  <property fmtid="{D5CDD505-2E9C-101B-9397-08002B2CF9AE}" pid="6" name="_ReviewingToolsShownOnce">
    <vt:lpwstr/>
  </property>
</Properties>
</file>