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8475" windowHeight="5670" activeTab="3"/>
  </bookViews>
  <sheets>
    <sheet name="okres KE I" sheetId="1" r:id="rId1"/>
    <sheet name="Okres Ke II" sheetId="2" r:id="rId2"/>
    <sheet name="Okres KE III" sheetId="3" r:id="rId3"/>
    <sheet name="Okres KE IV" sheetId="4" r:id="rId4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9" i="1" l="1"/>
  <c r="G22" i="3"/>
  <c r="G68" i="4"/>
  <c r="G62" i="2"/>
  <c r="H68" i="4" l="1"/>
  <c r="G69" i="1"/>
  <c r="H62" i="2" l="1"/>
  <c r="H22" i="3"/>
  <c r="F339" i="1"/>
  <c r="F313" i="1"/>
  <c r="F208" i="1"/>
</calcChain>
</file>

<file path=xl/comments1.xml><?xml version="1.0" encoding="utf-8"?>
<comments xmlns="http://schemas.openxmlformats.org/spreadsheetml/2006/main">
  <authors>
    <author>lokajova</author>
  </authors>
  <commentList>
    <comment ref="C14" authorId="0">
      <text>
        <r>
          <rPr>
            <b/>
            <sz val="8"/>
            <color indexed="81"/>
            <rFont val="Tahoma"/>
            <family val="2"/>
            <charset val="238"/>
          </rPr>
          <t>lokajova:</t>
        </r>
        <r>
          <rPr>
            <sz val="8"/>
            <color indexed="81"/>
            <rFont val="Tahoma"/>
            <family val="2"/>
            <charset val="238"/>
          </rPr>
          <t xml:space="preserve">
</t>
        </r>
        <r>
          <rPr>
            <sz val="8"/>
            <color indexed="10"/>
            <rFont val="Tahoma"/>
            <family val="2"/>
            <charset val="238"/>
          </rPr>
          <t>toto nieje Malá Praha</t>
        </r>
        <r>
          <rPr>
            <sz val="8"/>
            <color indexed="81"/>
            <rFont val="Tahoma"/>
            <family val="2"/>
            <charset val="238"/>
          </rPr>
          <t xml:space="preserve">
 činžiaky medzi Letnou a Jarnou ulicou, tzv. Malá Praha</t>
        </r>
      </text>
    </comment>
  </commentList>
</comments>
</file>

<file path=xl/sharedStrings.xml><?xml version="1.0" encoding="utf-8"?>
<sst xmlns="http://schemas.openxmlformats.org/spreadsheetml/2006/main" count="175" uniqueCount="154">
  <si>
    <t>okres Košice I</t>
  </si>
  <si>
    <t>Por.č.</t>
  </si>
  <si>
    <t>Mestská časť</t>
  </si>
  <si>
    <t xml:space="preserve">Počet domácností v mestskej časti </t>
  </si>
  <si>
    <t>Džungľa</t>
  </si>
  <si>
    <t>Brody</t>
  </si>
  <si>
    <t>Kavečany</t>
  </si>
  <si>
    <t>Zoologická záhrada</t>
  </si>
  <si>
    <t>Sever</t>
  </si>
  <si>
    <t>Vysokoškolský areál</t>
  </si>
  <si>
    <t>Mlynský náhon</t>
  </si>
  <si>
    <t>Malá Praha</t>
  </si>
  <si>
    <t>Kalvária</t>
  </si>
  <si>
    <t>Baňa</t>
  </si>
  <si>
    <t>Bankov</t>
  </si>
  <si>
    <t>Čermeľ</t>
  </si>
  <si>
    <t>Podhradová</t>
  </si>
  <si>
    <t>Park kultúry a oddychu</t>
  </si>
  <si>
    <t>Mier</t>
  </si>
  <si>
    <t>Košický les</t>
  </si>
  <si>
    <t>Sídlisko Watsonovo</t>
  </si>
  <si>
    <t>Komenského - sever</t>
  </si>
  <si>
    <t>Nad železničnou stanicou</t>
  </si>
  <si>
    <t>Sídlisko Ťahanovce</t>
  </si>
  <si>
    <t>Skalky</t>
  </si>
  <si>
    <t>Ťahanovce I</t>
  </si>
  <si>
    <t>Ťahanovce II</t>
  </si>
  <si>
    <t>Viničná II</t>
  </si>
  <si>
    <t>Pri hati II</t>
  </si>
  <si>
    <t>Staré Mesto</t>
  </si>
  <si>
    <t>Košice - historické jadro - východ</t>
  </si>
  <si>
    <t>Historické jadro - západ</t>
  </si>
  <si>
    <t>Mestský park</t>
  </si>
  <si>
    <t>Angelinum</t>
  </si>
  <si>
    <t>Zimná</t>
  </si>
  <si>
    <t>Komenského - juh</t>
  </si>
  <si>
    <t>Tyršovo nábrežie</t>
  </si>
  <si>
    <t>Železničná stanica</t>
  </si>
  <si>
    <t>Kuzmányho - juh</t>
  </si>
  <si>
    <t>Kuzmányho - sever</t>
  </si>
  <si>
    <t>Prešovská I</t>
  </si>
  <si>
    <t>Ťahanovce</t>
  </si>
  <si>
    <t>Pri hati I</t>
  </si>
  <si>
    <t>Staré Ťahanovce</t>
  </si>
  <si>
    <t>Viničná I</t>
  </si>
  <si>
    <t>Pod vinicami</t>
  </si>
  <si>
    <t>okres Košice II</t>
  </si>
  <si>
    <t>Lorinčík</t>
  </si>
  <si>
    <t>Luník IX</t>
  </si>
  <si>
    <t>Nové diely</t>
  </si>
  <si>
    <t>Myslava</t>
  </si>
  <si>
    <t>Myslava I</t>
  </si>
  <si>
    <t>Maša</t>
  </si>
  <si>
    <t>Myslava II</t>
  </si>
  <si>
    <t>Povrazy - západ</t>
  </si>
  <si>
    <t>Pereš</t>
  </si>
  <si>
    <t>Pereš 1</t>
  </si>
  <si>
    <t>Pereš 2</t>
  </si>
  <si>
    <t>Poľov</t>
  </si>
  <si>
    <t>Sídlisko KVP</t>
  </si>
  <si>
    <t>Wuppertálska</t>
  </si>
  <si>
    <t>Dénešova</t>
  </si>
  <si>
    <t>Bauerova</t>
  </si>
  <si>
    <t>Húskova</t>
  </si>
  <si>
    <t>Šaca</t>
  </si>
  <si>
    <t>Šaca - juh</t>
  </si>
  <si>
    <t>Ludvikov dvor</t>
  </si>
  <si>
    <t>Pastviská</t>
  </si>
  <si>
    <t>Priemyselný obvod II</t>
  </si>
  <si>
    <t>Priemyselný obvod Bočiar</t>
  </si>
  <si>
    <t>Západ</t>
  </si>
  <si>
    <t>Nad Popradskou</t>
  </si>
  <si>
    <t>Luník VII</t>
  </si>
  <si>
    <t>Pri tehelni</t>
  </si>
  <si>
    <t>Luník IV</t>
  </si>
  <si>
    <t>Luník V - VI</t>
  </si>
  <si>
    <t>Popradská - sever I</t>
  </si>
  <si>
    <t>Luník III</t>
  </si>
  <si>
    <t>Luník II</t>
  </si>
  <si>
    <t>Luník I</t>
  </si>
  <si>
    <t>Fakultná nemocnica</t>
  </si>
  <si>
    <t>Luník VIII</t>
  </si>
  <si>
    <t>Nové Mesto - stred</t>
  </si>
  <si>
    <t>Dom detí a mládeže</t>
  </si>
  <si>
    <t>Jazdecký areál</t>
  </si>
  <si>
    <t>potrebný počet dotazníkov</t>
  </si>
  <si>
    <t>počet získaných dotazníkov</t>
  </si>
  <si>
    <t>okres Košice III</t>
  </si>
  <si>
    <t>Dargovských hrdinov</t>
  </si>
  <si>
    <t>Vyšný Heringeš</t>
  </si>
  <si>
    <t>Košická hora</t>
  </si>
  <si>
    <t>Dargovských hrdinov VI</t>
  </si>
  <si>
    <t>Slivník</t>
  </si>
  <si>
    <t>Na hore</t>
  </si>
  <si>
    <t>Pavlova hora</t>
  </si>
  <si>
    <t>Dargovských hrdinov I</t>
  </si>
  <si>
    <t>Dargovských hrdinov II</t>
  </si>
  <si>
    <t>Dargovských hrdinov III</t>
  </si>
  <si>
    <t>Dargovských hrdinov IV</t>
  </si>
  <si>
    <t>Dargovských hrdinov V</t>
  </si>
  <si>
    <t>Dargovských hrdinov VII</t>
  </si>
  <si>
    <t>Košická Nová Ves</t>
  </si>
  <si>
    <t>Košická Nová Ves I</t>
  </si>
  <si>
    <t>Konopiská</t>
  </si>
  <si>
    <t>Pod Pavlovou horou</t>
  </si>
  <si>
    <t>Pavlova hora II</t>
  </si>
  <si>
    <t>okres Košice IV</t>
  </si>
  <si>
    <t>Barca</t>
  </si>
  <si>
    <t>Barca I 1</t>
  </si>
  <si>
    <t>Barca I 2</t>
  </si>
  <si>
    <t>Barca I 3</t>
  </si>
  <si>
    <t>Letisko</t>
  </si>
  <si>
    <t>Kokšov</t>
  </si>
  <si>
    <t>Medzi železnicami</t>
  </si>
  <si>
    <t>Barca II</t>
  </si>
  <si>
    <t>Juh</t>
  </si>
  <si>
    <t>Sídlisko osloboditeľov I</t>
  </si>
  <si>
    <t>Pri Astórii</t>
  </si>
  <si>
    <t>Turgenevovo sídlisko</t>
  </si>
  <si>
    <t>Nižné kapustníky</t>
  </si>
  <si>
    <t>Pri malej stanici</t>
  </si>
  <si>
    <t>Holubyho - juh</t>
  </si>
  <si>
    <t>Železníky</t>
  </si>
  <si>
    <t>Všešportový areál</t>
  </si>
  <si>
    <t>Priemyselný obvod I</t>
  </si>
  <si>
    <t>Stará nemocnica</t>
  </si>
  <si>
    <t>Pod železničnou stanicou</t>
  </si>
  <si>
    <t>Pri prachárni</t>
  </si>
  <si>
    <t>Sídlisko Vojvodská I</t>
  </si>
  <si>
    <t>Žižkova I</t>
  </si>
  <si>
    <t>Jarmočná</t>
  </si>
  <si>
    <t>Cintorín</t>
  </si>
  <si>
    <t>Sídlisko Vojvodská II</t>
  </si>
  <si>
    <t>Sídlisko osloboditeľov II</t>
  </si>
  <si>
    <t>Žižkova II</t>
  </si>
  <si>
    <t>Krásna</t>
  </si>
  <si>
    <t>Družba</t>
  </si>
  <si>
    <t>Telek</t>
  </si>
  <si>
    <t>Štrkovisko - Krásna</t>
  </si>
  <si>
    <t>Pri Zdobe</t>
  </si>
  <si>
    <t>Nad Jazerom</t>
  </si>
  <si>
    <t>Nad jazerom - sever</t>
  </si>
  <si>
    <t>Priemyselný obvod III</t>
  </si>
  <si>
    <t>Sídlisko Krásna - sever</t>
  </si>
  <si>
    <t>Sídlisko Nad jazerom - stred</t>
  </si>
  <si>
    <t>Sídlisko Nad jazerom - juh</t>
  </si>
  <si>
    <t>Sídlisko Krásna - stred</t>
  </si>
  <si>
    <t>Sídlisko Krásna - juh</t>
  </si>
  <si>
    <t>Priemyselný obvod - juh</t>
  </si>
  <si>
    <t>Šebastovce</t>
  </si>
  <si>
    <t>Košice-Vyšné Opátske</t>
  </si>
  <si>
    <t>Vyšné Opátske</t>
  </si>
  <si>
    <t>Heringeš</t>
  </si>
  <si>
    <t>Nižná Úvrať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</si>
</sst>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38"/>
      <scheme val="minor"/>
    </font>
    <font>
      <b/>
      <sz val="12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8"/>
      <color indexed="81"/>
      <name val="Tahoma"/>
      <family val="2"/>
      <charset val="238"/>
    </font>
    <font>
      <sz val="8"/>
      <color indexed="81"/>
      <name val="Tahoma"/>
      <family val="2"/>
      <charset val="238"/>
    </font>
    <font>
      <sz val="8"/>
      <color indexed="10"/>
      <name val="Tahoma"/>
      <family val="2"/>
      <charset val="238"/>
    </font>
    <font>
      <sz val="11"/>
      <color rgb="FFFF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53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84">
    <xf numFmtId="0" fontId="0" fillId="0" borderId="0" xfId="0"/>
    <xf numFmtId="0" fontId="1" fillId="0" borderId="2" xfId="0" applyFont="1" applyFill="1" applyBorder="1" applyAlignment="1">
      <alignment horizontal="left"/>
    </xf>
    <xf numFmtId="0" fontId="2" fillId="0" borderId="3" xfId="0" applyFont="1" applyFill="1" applyBorder="1" applyAlignment="1">
      <alignment horizontal="center" vertical="center"/>
    </xf>
    <xf numFmtId="0" fontId="2" fillId="0" borderId="3" xfId="0" applyNumberFormat="1" applyFont="1" applyFill="1" applyBorder="1" applyAlignment="1">
      <alignment horizontal="center" vertical="center"/>
    </xf>
    <xf numFmtId="0" fontId="0" fillId="0" borderId="5" xfId="0" applyNumberFormat="1" applyFont="1" applyFill="1" applyBorder="1" applyAlignment="1">
      <alignment horizontal="center" vertical="center"/>
    </xf>
    <xf numFmtId="0" fontId="0" fillId="0" borderId="6" xfId="0" applyFont="1" applyFill="1" applyBorder="1" applyAlignment="1">
      <alignment horizontal="center" vertical="center"/>
    </xf>
    <xf numFmtId="0" fontId="0" fillId="0" borderId="13" xfId="0" applyFont="1" applyFill="1" applyBorder="1" applyAlignment="1">
      <alignment horizontal="center" vertical="center"/>
    </xf>
    <xf numFmtId="0" fontId="0" fillId="0" borderId="11" xfId="0" applyFont="1" applyFill="1" applyBorder="1" applyAlignment="1">
      <alignment horizontal="center" vertical="center"/>
    </xf>
    <xf numFmtId="0" fontId="0" fillId="0" borderId="15" xfId="0" applyFont="1" applyFill="1" applyBorder="1" applyAlignment="1">
      <alignment horizontal="center" vertical="center"/>
    </xf>
    <xf numFmtId="0" fontId="0" fillId="0" borderId="14" xfId="0" applyFont="1" applyFill="1" applyBorder="1" applyAlignment="1">
      <alignment horizontal="left" vertical="center"/>
    </xf>
    <xf numFmtId="0" fontId="0" fillId="0" borderId="14" xfId="0" applyFont="1" applyFill="1" applyBorder="1" applyAlignment="1">
      <alignment horizontal="center" vertical="center"/>
    </xf>
    <xf numFmtId="0" fontId="0" fillId="0" borderId="16" xfId="0" applyFont="1" applyFill="1" applyBorder="1" applyAlignment="1">
      <alignment horizontal="center" vertical="center"/>
    </xf>
    <xf numFmtId="0" fontId="0" fillId="0" borderId="12" xfId="0" applyFont="1" applyFill="1" applyBorder="1" applyAlignment="1">
      <alignment horizontal="center" vertical="center"/>
    </xf>
    <xf numFmtId="0" fontId="0" fillId="0" borderId="7" xfId="0" applyFont="1" applyFill="1" applyBorder="1" applyAlignment="1">
      <alignment horizontal="center" vertical="center"/>
    </xf>
    <xf numFmtId="0" fontId="0" fillId="0" borderId="9" xfId="0" applyFont="1" applyFill="1" applyBorder="1" applyAlignment="1">
      <alignment horizontal="center" vertical="center"/>
    </xf>
    <xf numFmtId="0" fontId="0" fillId="0" borderId="14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/>
    </xf>
    <xf numFmtId="0" fontId="0" fillId="0" borderId="6" xfId="0" applyFont="1" applyFill="1" applyBorder="1" applyAlignment="1">
      <alignment horizontal="center"/>
    </xf>
    <xf numFmtId="0" fontId="0" fillId="0" borderId="12" xfId="0" applyFont="1" applyFill="1" applyBorder="1" applyAlignment="1">
      <alignment horizontal="left"/>
    </xf>
    <xf numFmtId="0" fontId="0" fillId="0" borderId="12" xfId="0" applyFont="1" applyFill="1" applyBorder="1" applyAlignment="1">
      <alignment horizontal="center"/>
    </xf>
    <xf numFmtId="0" fontId="0" fillId="0" borderId="10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/>
    </xf>
    <xf numFmtId="0" fontId="0" fillId="0" borderId="8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 vertical="center"/>
    </xf>
    <xf numFmtId="0" fontId="0" fillId="0" borderId="6" xfId="0" applyFont="1" applyFill="1" applyBorder="1" applyAlignment="1">
      <alignment horizontal="left" vertical="center"/>
    </xf>
    <xf numFmtId="0" fontId="0" fillId="0" borderId="17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/>
    </xf>
    <xf numFmtId="0" fontId="0" fillId="0" borderId="6" xfId="0" applyFont="1" applyFill="1" applyBorder="1" applyAlignment="1">
      <alignment vertical="center"/>
    </xf>
    <xf numFmtId="0" fontId="0" fillId="0" borderId="9" xfId="0" applyFont="1" applyFill="1" applyBorder="1" applyAlignment="1">
      <alignment vertical="center"/>
    </xf>
    <xf numFmtId="0" fontId="0" fillId="0" borderId="6" xfId="0" applyFont="1" applyFill="1" applyBorder="1" applyAlignment="1">
      <alignment vertical="center" wrapText="1"/>
    </xf>
    <xf numFmtId="0" fontId="0" fillId="0" borderId="14" xfId="0" applyFont="1" applyFill="1" applyBorder="1" applyAlignment="1">
      <alignment vertical="center"/>
    </xf>
    <xf numFmtId="0" fontId="0" fillId="0" borderId="14" xfId="0" applyFont="1" applyFill="1" applyBorder="1" applyAlignment="1">
      <alignment vertical="center" wrapText="1"/>
    </xf>
    <xf numFmtId="0" fontId="0" fillId="0" borderId="15" xfId="0" applyFont="1" applyFill="1" applyBorder="1" applyAlignment="1">
      <alignment vertical="center"/>
    </xf>
    <xf numFmtId="0" fontId="2" fillId="0" borderId="4" xfId="0" applyFont="1" applyFill="1" applyBorder="1" applyAlignment="1"/>
    <xf numFmtId="0" fontId="1" fillId="0" borderId="2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2" xfId="0" applyFont="1" applyFill="1" applyBorder="1" applyAlignment="1">
      <alignment horizontal="right"/>
    </xf>
    <xf numFmtId="0" fontId="2" fillId="0" borderId="3" xfId="0" applyNumberFormat="1" applyFont="1" applyFill="1" applyBorder="1" applyAlignment="1">
      <alignment horizontal="right" vertical="center"/>
    </xf>
    <xf numFmtId="0" fontId="0" fillId="0" borderId="6" xfId="0" applyFont="1" applyFill="1" applyBorder="1" applyAlignment="1">
      <alignment horizontal="right" vertical="center"/>
    </xf>
    <xf numFmtId="0" fontId="0" fillId="0" borderId="14" xfId="0" applyFont="1" applyFill="1" applyBorder="1" applyAlignment="1">
      <alignment horizontal="right" vertical="center"/>
    </xf>
    <xf numFmtId="0" fontId="0" fillId="0" borderId="12" xfId="0" applyFont="1" applyFill="1" applyBorder="1" applyAlignment="1">
      <alignment horizontal="right" vertical="center"/>
    </xf>
    <xf numFmtId="0" fontId="0" fillId="0" borderId="9" xfId="0" applyFont="1" applyFill="1" applyBorder="1" applyAlignment="1">
      <alignment horizontal="right" vertical="center"/>
    </xf>
    <xf numFmtId="0" fontId="2" fillId="0" borderId="3" xfId="0" applyNumberFormat="1" applyFont="1" applyFill="1" applyBorder="1" applyAlignment="1">
      <alignment horizontal="right"/>
    </xf>
    <xf numFmtId="0" fontId="0" fillId="0" borderId="12" xfId="0" applyFont="1" applyFill="1" applyBorder="1" applyAlignment="1">
      <alignment horizontal="right"/>
    </xf>
    <xf numFmtId="0" fontId="0" fillId="0" borderId="0" xfId="0" applyAlignment="1">
      <alignment horizontal="right"/>
    </xf>
    <xf numFmtId="0" fontId="2" fillId="0" borderId="5" xfId="0" applyNumberFormat="1" applyFont="1" applyFill="1" applyBorder="1" applyAlignment="1">
      <alignment horizontal="center" vertical="center"/>
    </xf>
    <xf numFmtId="0" fontId="0" fillId="0" borderId="14" xfId="0" applyFont="1" applyFill="1" applyBorder="1" applyAlignment="1">
      <alignment horizontal="left"/>
    </xf>
    <xf numFmtId="0" fontId="0" fillId="0" borderId="13" xfId="0" applyNumberFormat="1" applyFont="1" applyFill="1" applyBorder="1" applyAlignment="1">
      <alignment horizontal="center" vertical="center"/>
    </xf>
    <xf numFmtId="0" fontId="0" fillId="0" borderId="12" xfId="0" applyFont="1" applyFill="1" applyBorder="1" applyAlignment="1">
      <alignment horizontal="left" vertical="center" wrapText="1"/>
    </xf>
    <xf numFmtId="0" fontId="1" fillId="0" borderId="18" xfId="0" applyFont="1" applyFill="1" applyBorder="1" applyAlignment="1">
      <alignment horizontal="left"/>
    </xf>
    <xf numFmtId="0" fontId="0" fillId="0" borderId="19" xfId="0" applyFont="1" applyFill="1" applyBorder="1" applyAlignment="1">
      <alignment horizontal="center" vertical="center"/>
    </xf>
    <xf numFmtId="0" fontId="0" fillId="0" borderId="20" xfId="0" applyFont="1" applyFill="1" applyBorder="1" applyAlignment="1">
      <alignment horizontal="center" vertical="center"/>
    </xf>
    <xf numFmtId="0" fontId="0" fillId="0" borderId="23" xfId="0" applyFont="1" applyFill="1" applyBorder="1" applyAlignment="1">
      <alignment horizontal="center" vertical="center"/>
    </xf>
    <xf numFmtId="0" fontId="0" fillId="0" borderId="9" xfId="0" applyFont="1" applyFill="1" applyBorder="1" applyAlignment="1">
      <alignment horizontal="left" vertical="center"/>
    </xf>
    <xf numFmtId="0" fontId="1" fillId="0" borderId="18" xfId="0" applyFont="1" applyFill="1" applyBorder="1" applyAlignment="1"/>
    <xf numFmtId="0" fontId="0" fillId="0" borderId="15" xfId="0" applyFont="1" applyFill="1" applyBorder="1" applyAlignment="1">
      <alignment vertical="center" wrapText="1"/>
    </xf>
    <xf numFmtId="0" fontId="0" fillId="0" borderId="19" xfId="0" applyFont="1" applyFill="1" applyBorder="1" applyAlignment="1">
      <alignment horizontal="left" vertical="center"/>
    </xf>
    <xf numFmtId="0" fontId="0" fillId="0" borderId="20" xfId="0" applyFont="1" applyFill="1" applyBorder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0" fillId="0" borderId="9" xfId="0" applyFont="1" applyFill="1" applyBorder="1" applyAlignment="1">
      <alignment horizontal="left" wrapText="1"/>
    </xf>
    <xf numFmtId="0" fontId="0" fillId="0" borderId="1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right" wrapText="1"/>
    </xf>
    <xf numFmtId="0" fontId="0" fillId="0" borderId="5" xfId="0" applyBorder="1" applyAlignment="1">
      <alignment horizontal="right"/>
    </xf>
    <xf numFmtId="0" fontId="0" fillId="0" borderId="10" xfId="0" applyBorder="1" applyAlignment="1">
      <alignment horizontal="right" vertical="center"/>
    </xf>
    <xf numFmtId="0" fontId="0" fillId="0" borderId="2" xfId="0" applyBorder="1" applyAlignment="1">
      <alignment horizontal="right" vertical="center"/>
    </xf>
    <xf numFmtId="0" fontId="0" fillId="0" borderId="13" xfId="0" applyBorder="1" applyAlignment="1">
      <alignment horizontal="right" vertical="center"/>
    </xf>
    <xf numFmtId="0" fontId="0" fillId="0" borderId="3" xfId="0" applyBorder="1" applyAlignment="1">
      <alignment horizontal="right"/>
    </xf>
    <xf numFmtId="0" fontId="0" fillId="0" borderId="11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10" xfId="0" applyBorder="1" applyAlignment="1">
      <alignment horizontal="right"/>
    </xf>
    <xf numFmtId="0" fontId="0" fillId="0" borderId="13" xfId="0" applyBorder="1" applyAlignment="1">
      <alignment horizontal="right"/>
    </xf>
    <xf numFmtId="0" fontId="0" fillId="0" borderId="8" xfId="0" applyBorder="1" applyAlignment="1">
      <alignment horizontal="right" vertical="center"/>
    </xf>
    <xf numFmtId="0" fontId="0" fillId="0" borderId="0" xfId="0" applyAlignment="1">
      <alignment horizontal="center"/>
    </xf>
    <xf numFmtId="0" fontId="1" fillId="0" borderId="18" xfId="0" applyFont="1" applyFill="1" applyBorder="1" applyAlignment="1">
      <alignment horizontal="center" vertical="center"/>
    </xf>
    <xf numFmtId="0" fontId="1" fillId="0" borderId="18" xfId="0" applyFont="1" applyFill="1" applyBorder="1" applyAlignment="1">
      <alignment horizontal="right"/>
    </xf>
    <xf numFmtId="0" fontId="0" fillId="0" borderId="19" xfId="0" applyFont="1" applyFill="1" applyBorder="1" applyAlignment="1">
      <alignment horizontal="right" vertical="center"/>
    </xf>
    <xf numFmtId="0" fontId="0" fillId="0" borderId="14" xfId="0" applyNumberFormat="1" applyFont="1" applyFill="1" applyBorder="1" applyAlignment="1">
      <alignment horizontal="right"/>
    </xf>
    <xf numFmtId="0" fontId="0" fillId="0" borderId="14" xfId="0" applyFont="1" applyFill="1" applyBorder="1" applyAlignment="1">
      <alignment horizontal="right"/>
    </xf>
    <xf numFmtId="0" fontId="0" fillId="0" borderId="6" xfId="0" applyBorder="1" applyAlignment="1">
      <alignment horizontal="right" vertical="center"/>
    </xf>
    <xf numFmtId="0" fontId="2" fillId="0" borderId="5" xfId="0" applyFont="1" applyBorder="1" applyAlignment="1">
      <alignment horizontal="right" vertical="center" wrapText="1"/>
    </xf>
    <xf numFmtId="0" fontId="0" fillId="0" borderId="3" xfId="0" applyBorder="1" applyAlignment="1">
      <alignment horizontal="right" vertical="center"/>
    </xf>
    <xf numFmtId="0" fontId="0" fillId="0" borderId="0" xfId="0" applyFont="1" applyFill="1" applyBorder="1" applyAlignment="1">
      <alignment horizontal="center"/>
    </xf>
    <xf numFmtId="0" fontId="0" fillId="0" borderId="20" xfId="0" applyFont="1" applyFill="1" applyBorder="1" applyAlignment="1">
      <alignment horizontal="center"/>
    </xf>
    <xf numFmtId="0" fontId="0" fillId="0" borderId="35" xfId="0" applyFont="1" applyFill="1" applyBorder="1" applyAlignment="1">
      <alignment horizontal="center" vertical="center"/>
    </xf>
    <xf numFmtId="0" fontId="0" fillId="0" borderId="5" xfId="0" applyBorder="1" applyAlignment="1">
      <alignment horizontal="right" vertical="center"/>
    </xf>
    <xf numFmtId="0" fontId="0" fillId="0" borderId="34" xfId="0" applyBorder="1" applyAlignment="1">
      <alignment horizontal="right" vertical="center"/>
    </xf>
    <xf numFmtId="0" fontId="0" fillId="0" borderId="33" xfId="0" applyBorder="1" applyAlignment="1">
      <alignment horizontal="right" vertical="center"/>
    </xf>
    <xf numFmtId="0" fontId="0" fillId="0" borderId="0" xfId="0" applyBorder="1" applyAlignment="1">
      <alignment horizontal="center"/>
    </xf>
    <xf numFmtId="0" fontId="0" fillId="0" borderId="10" xfId="0" applyBorder="1" applyAlignment="1">
      <alignment horizontal="center"/>
    </xf>
    <xf numFmtId="0" fontId="1" fillId="0" borderId="2" xfId="0" applyFont="1" applyFill="1" applyBorder="1" applyAlignment="1">
      <alignment horizontal="right" vertical="center"/>
    </xf>
    <xf numFmtId="0" fontId="0" fillId="0" borderId="5" xfId="0" applyNumberFormat="1" applyFont="1" applyFill="1" applyBorder="1" applyAlignment="1">
      <alignment horizontal="right" vertical="center"/>
    </xf>
    <xf numFmtId="0" fontId="0" fillId="0" borderId="10" xfId="0" applyFont="1" applyFill="1" applyBorder="1" applyAlignment="1">
      <alignment horizontal="right" vertical="center"/>
    </xf>
    <xf numFmtId="0" fontId="0" fillId="0" borderId="13" xfId="0" applyFont="1" applyFill="1" applyBorder="1" applyAlignment="1">
      <alignment horizontal="right" vertical="center"/>
    </xf>
    <xf numFmtId="0" fontId="0" fillId="0" borderId="11" xfId="0" applyFont="1" applyFill="1" applyBorder="1" applyAlignment="1">
      <alignment horizontal="right" vertical="center"/>
    </xf>
    <xf numFmtId="0" fontId="0" fillId="0" borderId="8" xfId="0" applyFont="1" applyFill="1" applyBorder="1" applyAlignment="1">
      <alignment horizontal="right" vertical="center"/>
    </xf>
    <xf numFmtId="0" fontId="0" fillId="2" borderId="0" xfId="0" applyFill="1" applyAlignment="1">
      <alignment horizontal="center" vertical="center"/>
    </xf>
    <xf numFmtId="0" fontId="0" fillId="2" borderId="30" xfId="0" applyFill="1" applyBorder="1" applyAlignment="1">
      <alignment horizontal="center" vertical="center"/>
    </xf>
    <xf numFmtId="0" fontId="0" fillId="2" borderId="31" xfId="0" applyFill="1" applyBorder="1" applyAlignment="1">
      <alignment horizontal="center" vertical="center"/>
    </xf>
    <xf numFmtId="0" fontId="0" fillId="2" borderId="32" xfId="0" applyFill="1" applyBorder="1" applyAlignment="1">
      <alignment horizontal="center" vertical="center"/>
    </xf>
    <xf numFmtId="0" fontId="0" fillId="2" borderId="28" xfId="0" applyFill="1" applyBorder="1" applyAlignment="1">
      <alignment horizontal="center" vertical="center"/>
    </xf>
    <xf numFmtId="0" fontId="0" fillId="2" borderId="47" xfId="0" applyFill="1" applyBorder="1" applyAlignment="1">
      <alignment horizontal="center" vertical="center"/>
    </xf>
    <xf numFmtId="0" fontId="0" fillId="2" borderId="27" xfId="0" applyFill="1" applyBorder="1" applyAlignment="1">
      <alignment horizontal="center" vertical="center"/>
    </xf>
    <xf numFmtId="0" fontId="0" fillId="2" borderId="29" xfId="0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0" fillId="0" borderId="9" xfId="0" applyFont="1" applyFill="1" applyBorder="1" applyAlignment="1">
      <alignment horizontal="right"/>
    </xf>
    <xf numFmtId="0" fontId="1" fillId="2" borderId="26" xfId="0" applyFont="1" applyFill="1" applyBorder="1" applyAlignment="1">
      <alignment horizontal="center" vertical="center" wrapText="1"/>
    </xf>
    <xf numFmtId="0" fontId="1" fillId="3" borderId="44" xfId="0" applyFont="1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/>
    </xf>
    <xf numFmtId="0" fontId="0" fillId="3" borderId="42" xfId="0" applyFill="1" applyBorder="1" applyAlignment="1">
      <alignment horizontal="center" vertical="center"/>
    </xf>
    <xf numFmtId="0" fontId="0" fillId="3" borderId="40" xfId="0" applyFill="1" applyBorder="1" applyAlignment="1">
      <alignment horizontal="center"/>
    </xf>
    <xf numFmtId="0" fontId="0" fillId="3" borderId="39" xfId="0" applyFill="1" applyBorder="1" applyAlignment="1">
      <alignment horizontal="center" vertical="center"/>
    </xf>
    <xf numFmtId="0" fontId="0" fillId="3" borderId="38" xfId="0" applyFill="1" applyBorder="1" applyAlignment="1">
      <alignment horizontal="center" vertical="center"/>
    </xf>
    <xf numFmtId="0" fontId="0" fillId="3" borderId="46" xfId="0" applyFill="1" applyBorder="1" applyAlignment="1">
      <alignment horizontal="center" vertical="center"/>
    </xf>
    <xf numFmtId="0" fontId="0" fillId="3" borderId="37" xfId="0" applyFill="1" applyBorder="1" applyAlignment="1">
      <alignment horizontal="center" vertical="center"/>
    </xf>
    <xf numFmtId="0" fontId="0" fillId="3" borderId="40" xfId="0" applyFill="1" applyBorder="1" applyAlignment="1">
      <alignment horizontal="center" vertical="center"/>
    </xf>
    <xf numFmtId="0" fontId="0" fillId="3" borderId="41" xfId="0" applyFill="1" applyBorder="1" applyAlignment="1">
      <alignment horizontal="center" vertical="center"/>
    </xf>
    <xf numFmtId="0" fontId="0" fillId="0" borderId="48" xfId="0" applyFont="1" applyFill="1" applyBorder="1" applyAlignment="1">
      <alignment horizontal="center" vertical="center"/>
    </xf>
    <xf numFmtId="0" fontId="0" fillId="0" borderId="49" xfId="0" applyFont="1" applyFill="1" applyBorder="1" applyAlignment="1">
      <alignment horizontal="center" vertical="center" wrapText="1"/>
    </xf>
    <xf numFmtId="0" fontId="0" fillId="0" borderId="49" xfId="0" applyFont="1" applyFill="1" applyBorder="1" applyAlignment="1">
      <alignment horizontal="right" vertical="center"/>
    </xf>
    <xf numFmtId="0" fontId="0" fillId="0" borderId="50" xfId="0" applyBorder="1" applyAlignment="1">
      <alignment horizontal="right" vertical="center"/>
    </xf>
    <xf numFmtId="0" fontId="2" fillId="0" borderId="4" xfId="0" applyFont="1" applyFill="1" applyBorder="1" applyAlignment="1">
      <alignment horizontal="left"/>
    </xf>
    <xf numFmtId="0" fontId="0" fillId="0" borderId="12" xfId="0" applyFont="1" applyFill="1" applyBorder="1" applyAlignment="1">
      <alignment horizontal="left" vertical="center"/>
    </xf>
    <xf numFmtId="0" fontId="0" fillId="0" borderId="15" xfId="0" applyFont="1" applyFill="1" applyBorder="1" applyAlignment="1">
      <alignment horizontal="left" vertical="center"/>
    </xf>
    <xf numFmtId="0" fontId="0" fillId="0" borderId="19" xfId="0" applyFont="1" applyFill="1" applyBorder="1" applyAlignment="1">
      <alignment horizontal="left" vertical="center" wrapText="1"/>
    </xf>
    <xf numFmtId="0" fontId="0" fillId="0" borderId="14" xfId="0" applyFont="1" applyFill="1" applyBorder="1" applyAlignment="1">
      <alignment horizontal="left" vertical="center" wrapText="1"/>
    </xf>
    <xf numFmtId="0" fontId="0" fillId="0" borderId="6" xfId="0" applyFont="1" applyFill="1" applyBorder="1" applyAlignment="1">
      <alignment horizontal="left" vertical="center" wrapText="1"/>
    </xf>
    <xf numFmtId="0" fontId="0" fillId="0" borderId="14" xfId="0" applyFont="1" applyFill="1" applyBorder="1" applyAlignment="1">
      <alignment horizontal="left" wrapText="1"/>
    </xf>
    <xf numFmtId="0" fontId="0" fillId="0" borderId="15" xfId="0" applyFont="1" applyFill="1" applyBorder="1" applyAlignment="1">
      <alignment horizontal="left" vertical="center" wrapText="1"/>
    </xf>
    <xf numFmtId="0" fontId="0" fillId="0" borderId="7" xfId="0" applyFont="1" applyFill="1" applyBorder="1" applyAlignment="1">
      <alignment horizontal="left" vertical="center"/>
    </xf>
    <xf numFmtId="0" fontId="0" fillId="0" borderId="0" xfId="0" applyAlignment="1">
      <alignment horizontal="left"/>
    </xf>
    <xf numFmtId="0" fontId="1" fillId="3" borderId="25" xfId="0" applyFont="1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43" xfId="0" applyFill="1" applyBorder="1" applyAlignment="1">
      <alignment horizontal="center" vertical="center"/>
    </xf>
    <xf numFmtId="0" fontId="0" fillId="3" borderId="44" xfId="0" applyFill="1" applyBorder="1" applyAlignment="1">
      <alignment horizontal="center" vertical="center"/>
    </xf>
    <xf numFmtId="0" fontId="0" fillId="2" borderId="36" xfId="0" applyFill="1" applyBorder="1" applyAlignment="1">
      <alignment horizontal="center" vertical="center"/>
    </xf>
    <xf numFmtId="0" fontId="0" fillId="2" borderId="26" xfId="0" applyFill="1" applyBorder="1" applyAlignment="1">
      <alignment horizontal="center" vertical="center"/>
    </xf>
    <xf numFmtId="0" fontId="0" fillId="0" borderId="24" xfId="0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center" vertical="center"/>
    </xf>
    <xf numFmtId="0" fontId="0" fillId="0" borderId="22" xfId="0" applyFont="1" applyFill="1" applyBorder="1" applyAlignment="1">
      <alignment horizontal="left" vertical="center"/>
    </xf>
    <xf numFmtId="0" fontId="1" fillId="3" borderId="4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0" fillId="2" borderId="45" xfId="0" applyFill="1" applyBorder="1" applyAlignment="1">
      <alignment horizontal="center" vertical="center"/>
    </xf>
    <xf numFmtId="0" fontId="0" fillId="2" borderId="34" xfId="0" applyFill="1" applyBorder="1" applyAlignment="1">
      <alignment horizontal="center" vertical="center"/>
    </xf>
    <xf numFmtId="0" fontId="0" fillId="2" borderId="51" xfId="0" applyFill="1" applyBorder="1" applyAlignment="1">
      <alignment horizontal="center" vertical="center"/>
    </xf>
    <xf numFmtId="0" fontId="0" fillId="2" borderId="34" xfId="0" applyFill="1" applyBorder="1" applyAlignment="1">
      <alignment horizontal="center" vertical="center"/>
    </xf>
    <xf numFmtId="0" fontId="0" fillId="2" borderId="33" xfId="0" applyFill="1" applyBorder="1" applyAlignment="1">
      <alignment horizontal="center" vertical="center"/>
    </xf>
    <xf numFmtId="0" fontId="0" fillId="3" borderId="37" xfId="0" applyFill="1" applyBorder="1" applyAlignment="1">
      <alignment horizontal="center" vertical="center"/>
    </xf>
    <xf numFmtId="0" fontId="0" fillId="3" borderId="38" xfId="0" applyFill="1" applyBorder="1" applyAlignment="1">
      <alignment horizontal="center" vertical="center"/>
    </xf>
    <xf numFmtId="0" fontId="0" fillId="3" borderId="41" xfId="0" applyFill="1" applyBorder="1" applyAlignment="1">
      <alignment horizontal="center" vertical="center"/>
    </xf>
    <xf numFmtId="0" fontId="0" fillId="3" borderId="38" xfId="0" applyFill="1" applyBorder="1" applyAlignment="1">
      <alignment horizontal="center"/>
    </xf>
    <xf numFmtId="0" fontId="0" fillId="3" borderId="44" xfId="0" applyFill="1" applyBorder="1" applyAlignment="1">
      <alignment horizontal="center"/>
    </xf>
    <xf numFmtId="0" fontId="0" fillId="3" borderId="41" xfId="0" applyFill="1" applyBorder="1" applyAlignment="1">
      <alignment horizontal="center"/>
    </xf>
    <xf numFmtId="0" fontId="0" fillId="2" borderId="28" xfId="0" applyFill="1" applyBorder="1" applyAlignment="1">
      <alignment horizontal="center"/>
    </xf>
    <xf numFmtId="0" fontId="0" fillId="2" borderId="26" xfId="0" applyFill="1" applyBorder="1" applyAlignment="1">
      <alignment horizontal="center"/>
    </xf>
    <xf numFmtId="0" fontId="0" fillId="2" borderId="32" xfId="0" applyFill="1" applyBorder="1" applyAlignment="1">
      <alignment horizontal="center"/>
    </xf>
    <xf numFmtId="0" fontId="0" fillId="2" borderId="31" xfId="0" applyFill="1" applyBorder="1" applyAlignment="1">
      <alignment horizontal="center"/>
    </xf>
    <xf numFmtId="0" fontId="0" fillId="2" borderId="29" xfId="0" applyFill="1" applyBorder="1" applyAlignment="1">
      <alignment horizontal="center"/>
    </xf>
    <xf numFmtId="0" fontId="0" fillId="0" borderId="24" xfId="0" applyBorder="1" applyAlignment="1">
      <alignment horizontal="center" vertical="center"/>
    </xf>
    <xf numFmtId="0" fontId="0" fillId="3" borderId="39" xfId="0" applyFill="1" applyBorder="1" applyAlignment="1">
      <alignment horizontal="center"/>
    </xf>
    <xf numFmtId="0" fontId="0" fillId="3" borderId="43" xfId="0" applyFill="1" applyBorder="1" applyAlignment="1"/>
    <xf numFmtId="0" fontId="0" fillId="3" borderId="39" xfId="0" applyFill="1" applyBorder="1" applyAlignment="1"/>
    <xf numFmtId="0" fontId="2" fillId="3" borderId="2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0" fillId="3" borderId="6" xfId="0" applyFont="1" applyFill="1" applyBorder="1" applyAlignment="1">
      <alignment vertical="center"/>
    </xf>
    <xf numFmtId="0" fontId="6" fillId="0" borderId="0" xfId="0" applyFont="1"/>
    <xf numFmtId="0" fontId="2" fillId="3" borderId="2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/>
    </xf>
    <xf numFmtId="0" fontId="1" fillId="0" borderId="2" xfId="0" applyFont="1" applyFill="1" applyBorder="1" applyAlignment="1">
      <alignment horizontal="center"/>
    </xf>
    <xf numFmtId="0" fontId="0" fillId="2" borderId="52" xfId="0" applyFill="1" applyBorder="1" applyAlignment="1">
      <alignment horizontal="center"/>
    </xf>
    <xf numFmtId="0" fontId="0" fillId="2" borderId="45" xfId="0" applyFill="1" applyBorder="1" applyAlignment="1">
      <alignment horizontal="center"/>
    </xf>
    <xf numFmtId="0" fontId="2" fillId="3" borderId="2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1" fillId="0" borderId="18" xfId="0" applyFont="1" applyFill="1" applyBorder="1" applyAlignment="1">
      <alignment horizontal="left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360"/>
  <sheetViews>
    <sheetView workbookViewId="0">
      <selection activeCell="I68" sqref="I68"/>
    </sheetView>
  </sheetViews>
  <sheetFormatPr defaultRowHeight="15" x14ac:dyDescent="0.25"/>
  <cols>
    <col min="2" max="2" width="9.140625" style="74"/>
    <col min="3" max="3" width="24.140625" customWidth="1"/>
    <col min="4" max="4" width="9.140625" style="46"/>
    <col min="5" max="5" width="9.140625" style="70"/>
    <col min="6" max="6" width="12.28515625" style="74" customWidth="1"/>
    <col min="7" max="7" width="12.42578125" customWidth="1"/>
  </cols>
  <sheetData>
    <row r="1" spans="1:7" ht="48" thickBot="1" x14ac:dyDescent="0.3">
      <c r="A1" s="172" t="s">
        <v>0</v>
      </c>
      <c r="B1" s="172"/>
      <c r="C1" s="172"/>
      <c r="D1" s="172"/>
      <c r="E1" s="172"/>
      <c r="F1" s="108" t="s">
        <v>85</v>
      </c>
      <c r="G1" s="107" t="s">
        <v>86</v>
      </c>
    </row>
    <row r="2" spans="1:7" ht="16.5" thickBot="1" x14ac:dyDescent="0.3">
      <c r="A2" s="1" t="s">
        <v>1</v>
      </c>
      <c r="B2" s="173" t="s">
        <v>2</v>
      </c>
      <c r="C2" s="173"/>
      <c r="D2" s="38"/>
      <c r="E2" s="91"/>
      <c r="F2" s="153"/>
      <c r="G2" s="156"/>
    </row>
    <row r="3" spans="1:7" ht="15.75" thickBot="1" x14ac:dyDescent="0.3">
      <c r="A3" s="2">
        <v>1</v>
      </c>
      <c r="B3" s="170" t="s">
        <v>4</v>
      </c>
      <c r="C3" s="171"/>
      <c r="D3" s="39">
        <v>599891</v>
      </c>
      <c r="E3" s="92"/>
      <c r="F3" s="154"/>
      <c r="G3" s="157"/>
    </row>
    <row r="4" spans="1:7" x14ac:dyDescent="0.25">
      <c r="A4" s="5"/>
      <c r="B4" s="13">
        <v>1</v>
      </c>
      <c r="C4" s="167" t="s">
        <v>5</v>
      </c>
      <c r="D4" s="40">
        <v>2778940</v>
      </c>
      <c r="E4" s="93">
        <v>11011</v>
      </c>
      <c r="F4" s="153">
        <v>6</v>
      </c>
      <c r="G4" s="156">
        <v>6</v>
      </c>
    </row>
    <row r="5" spans="1:7" ht="15.75" thickBot="1" x14ac:dyDescent="0.3">
      <c r="A5" s="5"/>
      <c r="B5" s="13"/>
      <c r="C5" s="29"/>
      <c r="D5" s="40"/>
      <c r="E5" s="94">
        <v>11012</v>
      </c>
      <c r="F5" s="153"/>
      <c r="G5" s="156"/>
    </row>
    <row r="6" spans="1:7" ht="15.75" thickBot="1" x14ac:dyDescent="0.3">
      <c r="A6" s="2">
        <v>2</v>
      </c>
      <c r="B6" s="170" t="s">
        <v>6</v>
      </c>
      <c r="C6" s="171"/>
      <c r="D6" s="39">
        <v>598119</v>
      </c>
      <c r="E6" s="92"/>
      <c r="F6" s="154"/>
      <c r="G6" s="157"/>
    </row>
    <row r="7" spans="1:7" x14ac:dyDescent="0.25">
      <c r="A7" s="5"/>
      <c r="B7" s="5">
        <v>1</v>
      </c>
      <c r="C7" s="29" t="s">
        <v>6</v>
      </c>
      <c r="D7" s="40">
        <v>2236710</v>
      </c>
      <c r="E7" s="93">
        <v>12011</v>
      </c>
      <c r="F7" s="153">
        <v>9</v>
      </c>
      <c r="G7" s="156">
        <v>9</v>
      </c>
    </row>
    <row r="8" spans="1:7" x14ac:dyDescent="0.25">
      <c r="A8" s="5"/>
      <c r="B8" s="5"/>
      <c r="C8" s="29"/>
      <c r="D8" s="40"/>
      <c r="E8" s="95">
        <v>12012</v>
      </c>
      <c r="F8" s="162"/>
      <c r="G8" s="158"/>
    </row>
    <row r="9" spans="1:7" ht="15.75" thickBot="1" x14ac:dyDescent="0.3">
      <c r="A9" s="5"/>
      <c r="B9" s="8">
        <v>2</v>
      </c>
      <c r="C9" s="9" t="s">
        <v>7</v>
      </c>
      <c r="D9" s="41">
        <v>2811580</v>
      </c>
      <c r="E9" s="94">
        <v>12020</v>
      </c>
      <c r="F9" s="153">
        <v>0</v>
      </c>
      <c r="G9" s="156">
        <v>0</v>
      </c>
    </row>
    <row r="10" spans="1:7" ht="15.75" thickBot="1" x14ac:dyDescent="0.3">
      <c r="A10" s="2">
        <v>3</v>
      </c>
      <c r="B10" s="180" t="s">
        <v>8</v>
      </c>
      <c r="C10" s="181"/>
      <c r="D10" s="39">
        <v>598151</v>
      </c>
      <c r="E10" s="92"/>
      <c r="F10" s="154"/>
      <c r="G10" s="157"/>
    </row>
    <row r="11" spans="1:7" ht="15" customHeight="1" x14ac:dyDescent="0.25">
      <c r="A11" s="5"/>
      <c r="B11" s="5">
        <v>1</v>
      </c>
      <c r="C11" s="31" t="s">
        <v>9</v>
      </c>
      <c r="D11" s="40">
        <v>2270480</v>
      </c>
      <c r="E11" s="93">
        <v>13010</v>
      </c>
      <c r="F11" s="162">
        <v>2</v>
      </c>
      <c r="G11" s="158">
        <v>3</v>
      </c>
    </row>
    <row r="12" spans="1:7" x14ac:dyDescent="0.25">
      <c r="A12" s="5"/>
      <c r="B12" s="10">
        <v>2</v>
      </c>
      <c r="C12" s="32" t="s">
        <v>10</v>
      </c>
      <c r="D12" s="41">
        <v>2270560</v>
      </c>
      <c r="E12" s="94">
        <v>13021</v>
      </c>
      <c r="F12" s="153">
        <v>61</v>
      </c>
      <c r="G12" s="156">
        <v>43</v>
      </c>
    </row>
    <row r="13" spans="1:7" x14ac:dyDescent="0.25">
      <c r="A13" s="5"/>
      <c r="B13" s="5"/>
      <c r="C13" s="29"/>
      <c r="D13" s="40"/>
      <c r="E13" s="94">
        <v>13022</v>
      </c>
      <c r="F13" s="162"/>
      <c r="G13" s="158">
        <v>18</v>
      </c>
    </row>
    <row r="14" spans="1:7" x14ac:dyDescent="0.25">
      <c r="A14" s="5"/>
      <c r="B14" s="10">
        <v>3</v>
      </c>
      <c r="C14" s="32" t="s">
        <v>11</v>
      </c>
      <c r="D14" s="41">
        <v>2270640</v>
      </c>
      <c r="E14" s="94">
        <v>13030</v>
      </c>
      <c r="F14" s="162">
        <v>8</v>
      </c>
      <c r="G14" s="158">
        <v>12</v>
      </c>
    </row>
    <row r="15" spans="1:7" x14ac:dyDescent="0.25">
      <c r="A15" s="5"/>
      <c r="B15" s="10">
        <v>4</v>
      </c>
      <c r="C15" s="32" t="s">
        <v>12</v>
      </c>
      <c r="D15" s="41">
        <v>2272510</v>
      </c>
      <c r="E15" s="94">
        <v>13041</v>
      </c>
      <c r="F15" s="153">
        <v>19</v>
      </c>
      <c r="G15" s="156">
        <v>30</v>
      </c>
    </row>
    <row r="16" spans="1:7" x14ac:dyDescent="0.25">
      <c r="A16" s="5"/>
      <c r="B16" s="5"/>
      <c r="C16" s="29"/>
      <c r="D16" s="40"/>
      <c r="E16" s="94">
        <v>13042</v>
      </c>
      <c r="F16" s="162"/>
      <c r="G16" s="158">
        <v>8</v>
      </c>
    </row>
    <row r="17" spans="1:7" x14ac:dyDescent="0.25">
      <c r="A17" s="5"/>
      <c r="B17" s="11">
        <v>5</v>
      </c>
      <c r="C17" s="12" t="s">
        <v>13</v>
      </c>
      <c r="D17" s="42">
        <v>2272690</v>
      </c>
      <c r="E17" s="95">
        <v>13050</v>
      </c>
      <c r="F17" s="163">
        <v>2</v>
      </c>
      <c r="G17" s="174">
        <v>3</v>
      </c>
    </row>
    <row r="18" spans="1:7" x14ac:dyDescent="0.25">
      <c r="A18" s="5"/>
      <c r="B18" s="11">
        <v>6</v>
      </c>
      <c r="C18" s="12" t="s">
        <v>14</v>
      </c>
      <c r="D18" s="42">
        <v>2272770</v>
      </c>
      <c r="E18" s="95"/>
      <c r="F18" s="164"/>
      <c r="G18" s="175"/>
    </row>
    <row r="19" spans="1:7" x14ac:dyDescent="0.25">
      <c r="A19" s="5"/>
      <c r="B19" s="10">
        <v>7</v>
      </c>
      <c r="C19" s="32" t="s">
        <v>15</v>
      </c>
      <c r="D19" s="41">
        <v>2272850</v>
      </c>
      <c r="E19" s="94">
        <v>13071</v>
      </c>
      <c r="F19" s="153">
        <v>25</v>
      </c>
      <c r="G19" s="156">
        <v>29</v>
      </c>
    </row>
    <row r="20" spans="1:7" x14ac:dyDescent="0.25">
      <c r="A20" s="5"/>
      <c r="B20" s="5"/>
      <c r="C20" s="29"/>
      <c r="D20" s="40"/>
      <c r="E20" s="94">
        <v>13072</v>
      </c>
      <c r="F20" s="153"/>
      <c r="G20" s="156">
        <v>5</v>
      </c>
    </row>
    <row r="21" spans="1:7" x14ac:dyDescent="0.25">
      <c r="A21" s="5"/>
      <c r="B21" s="5"/>
      <c r="C21" s="29"/>
      <c r="D21" s="40"/>
      <c r="E21" s="94">
        <v>13073</v>
      </c>
      <c r="F21" s="162"/>
      <c r="G21" s="158">
        <v>1</v>
      </c>
    </row>
    <row r="22" spans="1:7" x14ac:dyDescent="0.25">
      <c r="A22" s="5"/>
      <c r="B22" s="10">
        <v>8</v>
      </c>
      <c r="C22" s="32" t="s">
        <v>16</v>
      </c>
      <c r="D22" s="41">
        <v>2272930</v>
      </c>
      <c r="E22" s="94">
        <v>13081</v>
      </c>
      <c r="F22" s="153">
        <v>42</v>
      </c>
      <c r="G22" s="156">
        <v>40</v>
      </c>
    </row>
    <row r="23" spans="1:7" x14ac:dyDescent="0.25">
      <c r="A23" s="5"/>
      <c r="B23" s="5"/>
      <c r="C23" s="29"/>
      <c r="D23" s="40"/>
      <c r="E23" s="94">
        <v>13082</v>
      </c>
      <c r="F23" s="162"/>
      <c r="G23" s="158">
        <v>10</v>
      </c>
    </row>
    <row r="24" spans="1:7" ht="15" customHeight="1" x14ac:dyDescent="0.25">
      <c r="A24" s="5"/>
      <c r="B24" s="10">
        <v>9</v>
      </c>
      <c r="C24" s="33" t="s">
        <v>17</v>
      </c>
      <c r="D24" s="41">
        <v>2273070</v>
      </c>
      <c r="E24" s="94">
        <v>13090</v>
      </c>
      <c r="F24" s="162">
        <v>0</v>
      </c>
      <c r="G24" s="158">
        <v>0</v>
      </c>
    </row>
    <row r="25" spans="1:7" x14ac:dyDescent="0.25">
      <c r="A25" s="5"/>
      <c r="B25" s="10">
        <v>10</v>
      </c>
      <c r="C25" s="32" t="s">
        <v>18</v>
      </c>
      <c r="D25" s="41">
        <v>2273150</v>
      </c>
      <c r="E25" s="94">
        <v>13101</v>
      </c>
      <c r="F25" s="153">
        <v>29</v>
      </c>
      <c r="G25" s="156">
        <v>42</v>
      </c>
    </row>
    <row r="26" spans="1:7" x14ac:dyDescent="0.25">
      <c r="A26" s="5"/>
      <c r="B26" s="5"/>
      <c r="C26" s="29"/>
      <c r="D26" s="40"/>
      <c r="E26" s="94">
        <v>13102</v>
      </c>
      <c r="F26" s="162"/>
      <c r="G26" s="158">
        <v>13</v>
      </c>
    </row>
    <row r="27" spans="1:7" x14ac:dyDescent="0.25">
      <c r="A27" s="5"/>
      <c r="B27" s="8">
        <v>11</v>
      </c>
      <c r="C27" s="32" t="s">
        <v>19</v>
      </c>
      <c r="D27" s="41">
        <v>2274470</v>
      </c>
      <c r="E27" s="95">
        <v>13111</v>
      </c>
      <c r="F27" s="153">
        <v>0</v>
      </c>
      <c r="G27" s="156">
        <v>0</v>
      </c>
    </row>
    <row r="28" spans="1:7" x14ac:dyDescent="0.25">
      <c r="A28" s="5"/>
      <c r="B28" s="13"/>
      <c r="C28" s="29"/>
      <c r="D28" s="40"/>
      <c r="E28" s="95">
        <v>13112</v>
      </c>
      <c r="F28" s="153"/>
      <c r="G28" s="156"/>
    </row>
    <row r="29" spans="1:7" x14ac:dyDescent="0.25">
      <c r="A29" s="5"/>
      <c r="B29" s="13"/>
      <c r="C29" s="29"/>
      <c r="D29" s="40"/>
      <c r="E29" s="95">
        <v>13113</v>
      </c>
      <c r="F29" s="153"/>
      <c r="G29" s="156"/>
    </row>
    <row r="30" spans="1:7" x14ac:dyDescent="0.25">
      <c r="A30" s="5"/>
      <c r="B30" s="13"/>
      <c r="C30" s="29"/>
      <c r="D30" s="40"/>
      <c r="E30" s="95">
        <v>13114</v>
      </c>
      <c r="F30" s="153"/>
      <c r="G30" s="156"/>
    </row>
    <row r="31" spans="1:7" x14ac:dyDescent="0.25">
      <c r="A31" s="5"/>
      <c r="B31" s="13"/>
      <c r="C31" s="29"/>
      <c r="D31" s="40"/>
      <c r="E31" s="95">
        <v>13115</v>
      </c>
      <c r="F31" s="153"/>
      <c r="G31" s="156"/>
    </row>
    <row r="32" spans="1:7" x14ac:dyDescent="0.25">
      <c r="A32" s="5"/>
      <c r="B32" s="13"/>
      <c r="C32" s="29"/>
      <c r="D32" s="40"/>
      <c r="E32" s="95">
        <v>13116</v>
      </c>
      <c r="F32" s="153"/>
      <c r="G32" s="156"/>
    </row>
    <row r="33" spans="1:8" x14ac:dyDescent="0.25">
      <c r="A33" s="5"/>
      <c r="B33" s="27"/>
      <c r="C33" s="30"/>
      <c r="D33" s="43"/>
      <c r="E33" s="95">
        <v>13117</v>
      </c>
      <c r="F33" s="162"/>
      <c r="G33" s="158"/>
    </row>
    <row r="34" spans="1:8" ht="15" customHeight="1" x14ac:dyDescent="0.25">
      <c r="A34" s="5"/>
      <c r="B34" s="10">
        <v>12</v>
      </c>
      <c r="C34" s="33" t="s">
        <v>20</v>
      </c>
      <c r="D34" s="41">
        <v>2275870</v>
      </c>
      <c r="E34" s="94">
        <v>13120</v>
      </c>
      <c r="F34" s="162">
        <v>31</v>
      </c>
      <c r="G34" s="158">
        <v>36</v>
      </c>
    </row>
    <row r="35" spans="1:8" ht="15" customHeight="1" x14ac:dyDescent="0.25">
      <c r="A35" s="5"/>
      <c r="B35" s="10">
        <v>13</v>
      </c>
      <c r="C35" s="33" t="s">
        <v>21</v>
      </c>
      <c r="D35" s="41">
        <v>2275950</v>
      </c>
      <c r="E35" s="94">
        <v>13130</v>
      </c>
      <c r="F35" s="162">
        <v>18</v>
      </c>
      <c r="G35" s="158">
        <v>27</v>
      </c>
    </row>
    <row r="36" spans="1:8" ht="19.5" customHeight="1" thickBot="1" x14ac:dyDescent="0.3">
      <c r="A36" s="5"/>
      <c r="B36" s="8">
        <v>14</v>
      </c>
      <c r="C36" s="15" t="s">
        <v>22</v>
      </c>
      <c r="D36" s="41">
        <v>2778780</v>
      </c>
      <c r="E36" s="94">
        <v>13140</v>
      </c>
      <c r="F36" s="153">
        <v>0</v>
      </c>
      <c r="G36" s="156">
        <v>0</v>
      </c>
    </row>
    <row r="37" spans="1:8" ht="15.75" thickBot="1" x14ac:dyDescent="0.3">
      <c r="A37" s="16">
        <v>4</v>
      </c>
      <c r="B37" s="28" t="s">
        <v>23</v>
      </c>
      <c r="C37" s="35"/>
      <c r="D37" s="44">
        <v>599875</v>
      </c>
      <c r="E37" s="92"/>
      <c r="F37" s="154"/>
      <c r="G37" s="157"/>
    </row>
    <row r="38" spans="1:8" x14ac:dyDescent="0.25">
      <c r="A38" s="17"/>
      <c r="B38" s="5">
        <v>1</v>
      </c>
      <c r="C38" s="29" t="s">
        <v>24</v>
      </c>
      <c r="D38" s="40">
        <v>2811660</v>
      </c>
      <c r="E38" s="93">
        <v>14010</v>
      </c>
      <c r="F38" s="162">
        <v>48</v>
      </c>
      <c r="G38" s="158">
        <v>48</v>
      </c>
      <c r="H38" s="168"/>
    </row>
    <row r="39" spans="1:8" x14ac:dyDescent="0.25">
      <c r="A39" s="5"/>
      <c r="B39" s="10">
        <v>2</v>
      </c>
      <c r="C39" s="32" t="s">
        <v>25</v>
      </c>
      <c r="D39" s="41">
        <v>2811740</v>
      </c>
      <c r="E39" s="94">
        <v>14020</v>
      </c>
      <c r="F39" s="162">
        <v>71</v>
      </c>
      <c r="G39" s="158">
        <v>72</v>
      </c>
    </row>
    <row r="40" spans="1:8" x14ac:dyDescent="0.25">
      <c r="A40" s="5"/>
      <c r="B40" s="10">
        <v>3</v>
      </c>
      <c r="C40" s="32" t="s">
        <v>26</v>
      </c>
      <c r="D40" s="41">
        <v>2811820</v>
      </c>
      <c r="E40" s="94">
        <v>14030</v>
      </c>
      <c r="F40" s="162">
        <v>83</v>
      </c>
      <c r="G40" s="158">
        <v>85</v>
      </c>
    </row>
    <row r="41" spans="1:8" x14ac:dyDescent="0.25">
      <c r="A41" s="5"/>
      <c r="B41" s="11">
        <v>4</v>
      </c>
      <c r="C41" s="18" t="s">
        <v>27</v>
      </c>
      <c r="D41" s="45">
        <v>2830020</v>
      </c>
      <c r="E41" s="95">
        <v>14040</v>
      </c>
      <c r="F41" s="162">
        <v>0</v>
      </c>
      <c r="G41" s="158">
        <v>0</v>
      </c>
    </row>
    <row r="42" spans="1:8" x14ac:dyDescent="0.25">
      <c r="A42" s="5"/>
      <c r="B42" s="8">
        <v>5</v>
      </c>
      <c r="C42" s="32" t="s">
        <v>28</v>
      </c>
      <c r="D42" s="41">
        <v>2830110</v>
      </c>
      <c r="E42" s="95">
        <v>14051</v>
      </c>
      <c r="F42" s="153">
        <v>2</v>
      </c>
      <c r="G42" s="156">
        <v>1</v>
      </c>
      <c r="H42" s="168"/>
    </row>
    <row r="43" spans="1:8" x14ac:dyDescent="0.25">
      <c r="A43" s="5"/>
      <c r="B43" s="13"/>
      <c r="C43" s="29"/>
      <c r="D43" s="40"/>
      <c r="E43" s="95">
        <v>14052</v>
      </c>
      <c r="F43" s="153"/>
      <c r="G43" s="156"/>
    </row>
    <row r="44" spans="1:8" x14ac:dyDescent="0.25">
      <c r="A44" s="5"/>
      <c r="B44" s="13"/>
      <c r="C44" s="29"/>
      <c r="D44" s="40"/>
      <c r="E44" s="95">
        <v>14052</v>
      </c>
      <c r="F44" s="153"/>
      <c r="G44" s="156"/>
    </row>
    <row r="45" spans="1:8" ht="15.75" thickBot="1" x14ac:dyDescent="0.3">
      <c r="A45" s="5"/>
      <c r="B45" s="13"/>
      <c r="C45" s="29"/>
      <c r="D45" s="40"/>
      <c r="E45" s="94">
        <v>14053</v>
      </c>
      <c r="F45" s="153"/>
      <c r="G45" s="156"/>
    </row>
    <row r="46" spans="1:8" ht="15.75" thickBot="1" x14ac:dyDescent="0.3">
      <c r="A46" s="16">
        <v>5</v>
      </c>
      <c r="B46" s="178" t="s">
        <v>29</v>
      </c>
      <c r="C46" s="179"/>
      <c r="D46" s="44">
        <v>598186</v>
      </c>
      <c r="E46" s="92"/>
      <c r="F46" s="154"/>
      <c r="G46" s="157"/>
    </row>
    <row r="47" spans="1:8" ht="15" customHeight="1" x14ac:dyDescent="0.25">
      <c r="A47" s="17"/>
      <c r="B47" s="5">
        <v>1</v>
      </c>
      <c r="C47" s="31" t="s">
        <v>30</v>
      </c>
      <c r="D47" s="40">
        <v>2269210</v>
      </c>
      <c r="E47" s="93">
        <v>15011</v>
      </c>
      <c r="F47" s="153">
        <v>22</v>
      </c>
      <c r="G47" s="156">
        <v>13</v>
      </c>
    </row>
    <row r="48" spans="1:8" x14ac:dyDescent="0.25">
      <c r="A48" s="17"/>
      <c r="B48" s="5"/>
      <c r="C48" s="31"/>
      <c r="D48" s="40"/>
      <c r="E48" s="94">
        <v>15012</v>
      </c>
      <c r="F48" s="162"/>
      <c r="G48" s="158">
        <v>13</v>
      </c>
    </row>
    <row r="49" spans="1:7" x14ac:dyDescent="0.25">
      <c r="A49" s="5"/>
      <c r="B49" s="6">
        <v>2</v>
      </c>
      <c r="C49" s="33" t="s">
        <v>31</v>
      </c>
      <c r="D49" s="41">
        <v>2269390</v>
      </c>
      <c r="E49" s="94">
        <v>15021</v>
      </c>
      <c r="F49" s="153">
        <v>17</v>
      </c>
      <c r="G49" s="156">
        <v>4</v>
      </c>
    </row>
    <row r="50" spans="1:7" x14ac:dyDescent="0.25">
      <c r="A50" s="5"/>
      <c r="B50" s="20"/>
      <c r="C50" s="31"/>
      <c r="D50" s="40"/>
      <c r="E50" s="94">
        <v>15022</v>
      </c>
      <c r="F50" s="162"/>
      <c r="G50" s="158">
        <v>16</v>
      </c>
    </row>
    <row r="51" spans="1:7" x14ac:dyDescent="0.25">
      <c r="A51" s="5"/>
      <c r="B51" s="10">
        <v>3</v>
      </c>
      <c r="C51" s="32" t="s">
        <v>32</v>
      </c>
      <c r="D51" s="41">
        <v>2269470</v>
      </c>
      <c r="E51" s="94">
        <v>15031</v>
      </c>
      <c r="F51" s="153">
        <v>12</v>
      </c>
      <c r="G51" s="156">
        <v>9</v>
      </c>
    </row>
    <row r="52" spans="1:7" x14ac:dyDescent="0.25">
      <c r="A52" s="5"/>
      <c r="B52" s="5"/>
      <c r="C52" s="29"/>
      <c r="D52" s="40"/>
      <c r="E52" s="94">
        <v>15032</v>
      </c>
      <c r="F52" s="162"/>
      <c r="G52" s="158">
        <v>3</v>
      </c>
    </row>
    <row r="53" spans="1:7" x14ac:dyDescent="0.25">
      <c r="A53" s="5"/>
      <c r="B53" s="10">
        <v>4</v>
      </c>
      <c r="C53" s="32" t="s">
        <v>33</v>
      </c>
      <c r="D53" s="41">
        <v>2269550</v>
      </c>
      <c r="E53" s="94">
        <v>15040</v>
      </c>
      <c r="F53" s="162">
        <v>28</v>
      </c>
      <c r="G53" s="158">
        <v>29</v>
      </c>
    </row>
    <row r="54" spans="1:7" x14ac:dyDescent="0.25">
      <c r="A54" s="5"/>
      <c r="B54" s="10">
        <v>5</v>
      </c>
      <c r="C54" s="33" t="s">
        <v>35</v>
      </c>
      <c r="D54" s="41">
        <v>2269630</v>
      </c>
      <c r="E54" s="94">
        <v>15050</v>
      </c>
      <c r="F54" s="162">
        <v>9</v>
      </c>
      <c r="G54" s="158">
        <v>19</v>
      </c>
    </row>
    <row r="55" spans="1:7" x14ac:dyDescent="0.25">
      <c r="A55" s="5"/>
      <c r="B55" s="10">
        <v>6</v>
      </c>
      <c r="C55" s="33" t="s">
        <v>36</v>
      </c>
      <c r="D55" s="41">
        <v>2269710</v>
      </c>
      <c r="E55" s="94">
        <v>15060</v>
      </c>
      <c r="F55" s="162">
        <v>37</v>
      </c>
      <c r="G55" s="158">
        <v>37</v>
      </c>
    </row>
    <row r="56" spans="1:7" x14ac:dyDescent="0.25">
      <c r="A56" s="5"/>
      <c r="B56" s="10">
        <v>7</v>
      </c>
      <c r="C56" s="33" t="s">
        <v>37</v>
      </c>
      <c r="D56" s="41">
        <v>2269800</v>
      </c>
      <c r="E56" s="95">
        <v>15071</v>
      </c>
      <c r="F56" s="153">
        <v>0</v>
      </c>
      <c r="G56" s="156">
        <v>0</v>
      </c>
    </row>
    <row r="57" spans="1:7" x14ac:dyDescent="0.25">
      <c r="A57" s="5"/>
      <c r="B57" s="5"/>
      <c r="C57" s="31"/>
      <c r="D57" s="40"/>
      <c r="E57" s="94">
        <v>15072</v>
      </c>
      <c r="F57" s="162"/>
      <c r="G57" s="158">
        <v>1</v>
      </c>
    </row>
    <row r="58" spans="1:7" x14ac:dyDescent="0.25">
      <c r="A58" s="5"/>
      <c r="B58" s="10">
        <v>8</v>
      </c>
      <c r="C58" s="33" t="s">
        <v>38</v>
      </c>
      <c r="D58" s="41">
        <v>2270210</v>
      </c>
      <c r="E58" s="94">
        <v>15080</v>
      </c>
      <c r="F58" s="162">
        <v>20</v>
      </c>
      <c r="G58" s="158">
        <v>25</v>
      </c>
    </row>
    <row r="59" spans="1:7" x14ac:dyDescent="0.25">
      <c r="A59" s="5"/>
      <c r="B59" s="10">
        <v>9</v>
      </c>
      <c r="C59" s="33" t="s">
        <v>39</v>
      </c>
      <c r="D59" s="41">
        <v>2270300</v>
      </c>
      <c r="E59" s="94">
        <v>15090</v>
      </c>
      <c r="F59" s="162">
        <v>80</v>
      </c>
      <c r="G59" s="158">
        <v>80</v>
      </c>
    </row>
    <row r="60" spans="1:7" x14ac:dyDescent="0.25">
      <c r="A60" s="5"/>
      <c r="B60" s="10">
        <v>10</v>
      </c>
      <c r="C60" s="32" t="s">
        <v>40</v>
      </c>
      <c r="D60" s="41">
        <v>2270720</v>
      </c>
      <c r="E60" s="95">
        <v>15101</v>
      </c>
      <c r="F60" s="153">
        <v>0</v>
      </c>
      <c r="G60" s="156">
        <v>0</v>
      </c>
    </row>
    <row r="61" spans="1:7" x14ac:dyDescent="0.25">
      <c r="A61" s="5"/>
      <c r="B61" s="5"/>
      <c r="C61" s="29"/>
      <c r="D61" s="40"/>
      <c r="E61" s="94">
        <v>15102</v>
      </c>
      <c r="F61" s="162"/>
      <c r="G61" s="158"/>
    </row>
    <row r="62" spans="1:7" ht="15.75" thickBot="1" x14ac:dyDescent="0.3">
      <c r="A62" s="20"/>
      <c r="B62" s="12">
        <v>11</v>
      </c>
      <c r="C62" s="34" t="s">
        <v>34</v>
      </c>
      <c r="D62" s="41">
        <v>2811400</v>
      </c>
      <c r="E62" s="94">
        <v>15110</v>
      </c>
      <c r="F62" s="153">
        <v>27</v>
      </c>
      <c r="G62" s="156">
        <v>29</v>
      </c>
    </row>
    <row r="63" spans="1:7" ht="15.75" thickBot="1" x14ac:dyDescent="0.3">
      <c r="A63" s="22">
        <v>6</v>
      </c>
      <c r="B63" s="176" t="s">
        <v>41</v>
      </c>
      <c r="C63" s="177"/>
      <c r="D63" s="44">
        <v>598127</v>
      </c>
      <c r="E63" s="92"/>
      <c r="F63" s="154"/>
      <c r="G63" s="157"/>
    </row>
    <row r="64" spans="1:7" x14ac:dyDescent="0.25">
      <c r="A64" s="17"/>
      <c r="B64" s="13">
        <v>1</v>
      </c>
      <c r="C64" s="29" t="s">
        <v>42</v>
      </c>
      <c r="D64" s="40">
        <v>2273230</v>
      </c>
      <c r="E64" s="96">
        <v>16011</v>
      </c>
      <c r="F64" s="153">
        <v>0</v>
      </c>
      <c r="G64" s="156">
        <v>0</v>
      </c>
    </row>
    <row r="65" spans="1:8" x14ac:dyDescent="0.25">
      <c r="A65" s="17"/>
      <c r="B65" s="27"/>
      <c r="C65" s="30"/>
      <c r="D65" s="43"/>
      <c r="E65" s="95">
        <v>16012</v>
      </c>
      <c r="F65" s="162"/>
      <c r="G65" s="158"/>
    </row>
    <row r="66" spans="1:8" x14ac:dyDescent="0.25">
      <c r="A66" s="5"/>
      <c r="B66" s="10">
        <v>2</v>
      </c>
      <c r="C66" s="32" t="s">
        <v>43</v>
      </c>
      <c r="D66" s="41">
        <v>2274550</v>
      </c>
      <c r="E66" s="94">
        <v>16020</v>
      </c>
      <c r="F66" s="162">
        <v>18</v>
      </c>
      <c r="G66" s="158">
        <v>18</v>
      </c>
      <c r="H66" s="168"/>
    </row>
    <row r="67" spans="1:8" x14ac:dyDescent="0.25">
      <c r="A67" s="5"/>
      <c r="B67" s="11">
        <v>3</v>
      </c>
      <c r="C67" s="19" t="s">
        <v>44</v>
      </c>
      <c r="D67" s="45">
        <v>2274630</v>
      </c>
      <c r="E67" s="95">
        <v>16030</v>
      </c>
      <c r="F67" s="111">
        <v>0</v>
      </c>
      <c r="G67" s="159">
        <v>0</v>
      </c>
    </row>
    <row r="68" spans="1:8" ht="15.75" thickBot="1" x14ac:dyDescent="0.3">
      <c r="A68" s="14"/>
      <c r="B68" s="11">
        <v>4</v>
      </c>
      <c r="C68" s="19" t="s">
        <v>45</v>
      </c>
      <c r="D68" s="45">
        <v>2780330</v>
      </c>
      <c r="E68" s="95">
        <v>16040</v>
      </c>
      <c r="F68" s="155">
        <v>0</v>
      </c>
      <c r="G68" s="160">
        <v>0</v>
      </c>
    </row>
    <row r="69" spans="1:8" x14ac:dyDescent="0.25">
      <c r="F69" s="89">
        <f>SUM(F3:F68)</f>
        <v>726</v>
      </c>
      <c r="G69" s="74">
        <f>SUM(G4:G68)</f>
        <v>837</v>
      </c>
    </row>
    <row r="70" spans="1:8" x14ac:dyDescent="0.25">
      <c r="F70"/>
    </row>
    <row r="71" spans="1:8" x14ac:dyDescent="0.25">
      <c r="F71" s="89"/>
    </row>
    <row r="72" spans="1:8" x14ac:dyDescent="0.25">
      <c r="F72" s="89"/>
    </row>
    <row r="73" spans="1:8" x14ac:dyDescent="0.25">
      <c r="F73" s="89"/>
    </row>
    <row r="74" spans="1:8" x14ac:dyDescent="0.25">
      <c r="F74" s="89"/>
    </row>
    <row r="75" spans="1:8" x14ac:dyDescent="0.25">
      <c r="F75" s="89"/>
    </row>
    <row r="76" spans="1:8" x14ac:dyDescent="0.25">
      <c r="F76" s="89"/>
    </row>
    <row r="77" spans="1:8" x14ac:dyDescent="0.25">
      <c r="F77" s="89"/>
    </row>
    <row r="78" spans="1:8" x14ac:dyDescent="0.25">
      <c r="F78" s="89"/>
    </row>
    <row r="79" spans="1:8" x14ac:dyDescent="0.25">
      <c r="F79" s="89"/>
    </row>
    <row r="80" spans="1:8" x14ac:dyDescent="0.25">
      <c r="F80" s="89"/>
    </row>
    <row r="81" spans="6:6" x14ac:dyDescent="0.25">
      <c r="F81" s="89"/>
    </row>
    <row r="82" spans="6:6" x14ac:dyDescent="0.25">
      <c r="F82" s="89"/>
    </row>
    <row r="83" spans="6:6" x14ac:dyDescent="0.25">
      <c r="F83" s="89"/>
    </row>
    <row r="84" spans="6:6" x14ac:dyDescent="0.25">
      <c r="F84" s="89"/>
    </row>
    <row r="85" spans="6:6" x14ac:dyDescent="0.25">
      <c r="F85" s="89"/>
    </row>
    <row r="86" spans="6:6" x14ac:dyDescent="0.25">
      <c r="F86" s="89"/>
    </row>
    <row r="87" spans="6:6" x14ac:dyDescent="0.25">
      <c r="F87" s="89"/>
    </row>
    <row r="88" spans="6:6" x14ac:dyDescent="0.25">
      <c r="F88" s="89"/>
    </row>
    <row r="89" spans="6:6" x14ac:dyDescent="0.25">
      <c r="F89" s="89"/>
    </row>
    <row r="90" spans="6:6" x14ac:dyDescent="0.25">
      <c r="F90" s="89"/>
    </row>
    <row r="91" spans="6:6" x14ac:dyDescent="0.25">
      <c r="F91" s="89"/>
    </row>
    <row r="92" spans="6:6" x14ac:dyDescent="0.25">
      <c r="F92" s="89"/>
    </row>
    <row r="93" spans="6:6" x14ac:dyDescent="0.25">
      <c r="F93" s="89"/>
    </row>
    <row r="94" spans="6:6" x14ac:dyDescent="0.25">
      <c r="F94" s="89"/>
    </row>
    <row r="95" spans="6:6" x14ac:dyDescent="0.25">
      <c r="F95" s="89"/>
    </row>
    <row r="96" spans="6:6" x14ac:dyDescent="0.25">
      <c r="F96" s="89"/>
    </row>
    <row r="97" spans="6:6" x14ac:dyDescent="0.25">
      <c r="F97" s="89"/>
    </row>
    <row r="98" spans="6:6" x14ac:dyDescent="0.25">
      <c r="F98" s="89"/>
    </row>
    <row r="99" spans="6:6" x14ac:dyDescent="0.25">
      <c r="F99" s="89"/>
    </row>
    <row r="100" spans="6:6" x14ac:dyDescent="0.25">
      <c r="F100" s="89"/>
    </row>
    <row r="101" spans="6:6" x14ac:dyDescent="0.25">
      <c r="F101" s="89"/>
    </row>
    <row r="102" spans="6:6" x14ac:dyDescent="0.25">
      <c r="F102" s="89"/>
    </row>
    <row r="103" spans="6:6" x14ac:dyDescent="0.25">
      <c r="F103" s="89"/>
    </row>
    <row r="104" spans="6:6" x14ac:dyDescent="0.25">
      <c r="F104" s="89"/>
    </row>
    <row r="105" spans="6:6" x14ac:dyDescent="0.25">
      <c r="F105" s="89"/>
    </row>
    <row r="106" spans="6:6" x14ac:dyDescent="0.25">
      <c r="F106" s="89"/>
    </row>
    <row r="107" spans="6:6" x14ac:dyDescent="0.25">
      <c r="F107" s="89"/>
    </row>
    <row r="108" spans="6:6" x14ac:dyDescent="0.25">
      <c r="F108" s="89"/>
    </row>
    <row r="109" spans="6:6" x14ac:dyDescent="0.25">
      <c r="F109" s="89"/>
    </row>
    <row r="110" spans="6:6" x14ac:dyDescent="0.25">
      <c r="F110" s="89"/>
    </row>
    <row r="111" spans="6:6" x14ac:dyDescent="0.25">
      <c r="F111" s="89"/>
    </row>
    <row r="112" spans="6:6" x14ac:dyDescent="0.25">
      <c r="F112" s="89"/>
    </row>
    <row r="113" spans="6:6" x14ac:dyDescent="0.25">
      <c r="F113" s="89"/>
    </row>
    <row r="114" spans="6:6" x14ac:dyDescent="0.25">
      <c r="F114" s="89"/>
    </row>
    <row r="115" spans="6:6" x14ac:dyDescent="0.25">
      <c r="F115" s="89"/>
    </row>
    <row r="116" spans="6:6" x14ac:dyDescent="0.25">
      <c r="F116" s="89"/>
    </row>
    <row r="117" spans="6:6" x14ac:dyDescent="0.25">
      <c r="F117" s="89"/>
    </row>
    <row r="118" spans="6:6" x14ac:dyDescent="0.25">
      <c r="F118" s="89"/>
    </row>
    <row r="119" spans="6:6" x14ac:dyDescent="0.25">
      <c r="F119" s="89"/>
    </row>
    <row r="120" spans="6:6" x14ac:dyDescent="0.25">
      <c r="F120" s="89"/>
    </row>
    <row r="121" spans="6:6" x14ac:dyDescent="0.25">
      <c r="F121" s="89"/>
    </row>
    <row r="122" spans="6:6" x14ac:dyDescent="0.25">
      <c r="F122" s="89"/>
    </row>
    <row r="123" spans="6:6" x14ac:dyDescent="0.25">
      <c r="F123" s="89"/>
    </row>
    <row r="124" spans="6:6" x14ac:dyDescent="0.25">
      <c r="F124" s="89"/>
    </row>
    <row r="125" spans="6:6" x14ac:dyDescent="0.25">
      <c r="F125" s="89"/>
    </row>
    <row r="126" spans="6:6" x14ac:dyDescent="0.25">
      <c r="F126" s="89"/>
    </row>
    <row r="127" spans="6:6" x14ac:dyDescent="0.25">
      <c r="F127" s="89"/>
    </row>
    <row r="128" spans="6:6" x14ac:dyDescent="0.25">
      <c r="F128" s="90"/>
    </row>
    <row r="129" spans="6:6" x14ac:dyDescent="0.25">
      <c r="F129" s="90"/>
    </row>
    <row r="130" spans="6:6" x14ac:dyDescent="0.25">
      <c r="F130" s="90"/>
    </row>
    <row r="131" spans="6:6" x14ac:dyDescent="0.25">
      <c r="F131" s="90"/>
    </row>
    <row r="132" spans="6:6" x14ac:dyDescent="0.25">
      <c r="F132" s="90"/>
    </row>
    <row r="133" spans="6:6" x14ac:dyDescent="0.25">
      <c r="F133" s="90"/>
    </row>
    <row r="134" spans="6:6" x14ac:dyDescent="0.25">
      <c r="F134" s="90"/>
    </row>
    <row r="135" spans="6:6" x14ac:dyDescent="0.25">
      <c r="F135" s="90"/>
    </row>
    <row r="136" spans="6:6" x14ac:dyDescent="0.25">
      <c r="F136" s="90"/>
    </row>
    <row r="137" spans="6:6" x14ac:dyDescent="0.25">
      <c r="F137" s="90"/>
    </row>
    <row r="138" spans="6:6" x14ac:dyDescent="0.25">
      <c r="F138" s="90"/>
    </row>
    <row r="139" spans="6:6" x14ac:dyDescent="0.25">
      <c r="F139" s="90"/>
    </row>
    <row r="140" spans="6:6" x14ac:dyDescent="0.25">
      <c r="F140" s="90"/>
    </row>
    <row r="141" spans="6:6" x14ac:dyDescent="0.25">
      <c r="F141" s="90"/>
    </row>
    <row r="142" spans="6:6" x14ac:dyDescent="0.25">
      <c r="F142" s="90"/>
    </row>
    <row r="143" spans="6:6" x14ac:dyDescent="0.25">
      <c r="F143" s="90"/>
    </row>
    <row r="144" spans="6:6" x14ac:dyDescent="0.25">
      <c r="F144" s="90"/>
    </row>
    <row r="145" spans="6:6" x14ac:dyDescent="0.25">
      <c r="F145" s="90"/>
    </row>
    <row r="146" spans="6:6" x14ac:dyDescent="0.25">
      <c r="F146" s="90"/>
    </row>
    <row r="149" spans="6:6" x14ac:dyDescent="0.25">
      <c r="F149" s="90">
        <v>25</v>
      </c>
    </row>
    <row r="150" spans="6:6" x14ac:dyDescent="0.25">
      <c r="F150" s="90"/>
    </row>
    <row r="151" spans="6:6" x14ac:dyDescent="0.25">
      <c r="F151" s="90"/>
    </row>
    <row r="152" spans="6:6" x14ac:dyDescent="0.25">
      <c r="F152" s="90"/>
    </row>
    <row r="153" spans="6:6" x14ac:dyDescent="0.25">
      <c r="F153" s="90"/>
    </row>
    <row r="165" spans="6:6" x14ac:dyDescent="0.25">
      <c r="F165" s="90">
        <v>26</v>
      </c>
    </row>
    <row r="166" spans="6:6" x14ac:dyDescent="0.25">
      <c r="F166" s="90"/>
    </row>
    <row r="167" spans="6:6" x14ac:dyDescent="0.25">
      <c r="F167" s="90"/>
    </row>
    <row r="168" spans="6:6" x14ac:dyDescent="0.25">
      <c r="F168" s="90"/>
    </row>
    <row r="169" spans="6:6" x14ac:dyDescent="0.25">
      <c r="F169" s="90"/>
    </row>
    <row r="170" spans="6:6" x14ac:dyDescent="0.25">
      <c r="F170" s="90">
        <v>15</v>
      </c>
    </row>
    <row r="171" spans="6:6" x14ac:dyDescent="0.25">
      <c r="F171" s="90"/>
    </row>
    <row r="172" spans="6:6" x14ac:dyDescent="0.25">
      <c r="F172" s="90"/>
    </row>
    <row r="173" spans="6:6" x14ac:dyDescent="0.25">
      <c r="F173" s="90"/>
    </row>
    <row r="174" spans="6:6" x14ac:dyDescent="0.25">
      <c r="F174" s="90"/>
    </row>
    <row r="175" spans="6:6" x14ac:dyDescent="0.25">
      <c r="F175" s="90"/>
    </row>
    <row r="176" spans="6:6" x14ac:dyDescent="0.25">
      <c r="F176" s="90"/>
    </row>
    <row r="177" spans="6:6" x14ac:dyDescent="0.25">
      <c r="F177" s="90"/>
    </row>
    <row r="178" spans="6:6" x14ac:dyDescent="0.25">
      <c r="F178" s="90"/>
    </row>
    <row r="179" spans="6:6" x14ac:dyDescent="0.25">
      <c r="F179" s="90"/>
    </row>
    <row r="180" spans="6:6" x14ac:dyDescent="0.25">
      <c r="F180" s="90"/>
    </row>
    <row r="181" spans="6:6" x14ac:dyDescent="0.25">
      <c r="F181" s="90"/>
    </row>
    <row r="184" spans="6:6" x14ac:dyDescent="0.25">
      <c r="F184" s="90">
        <v>41</v>
      </c>
    </row>
    <row r="185" spans="6:6" x14ac:dyDescent="0.25">
      <c r="F185" s="90"/>
    </row>
    <row r="186" spans="6:6" x14ac:dyDescent="0.25">
      <c r="F186" s="90"/>
    </row>
    <row r="187" spans="6:6" x14ac:dyDescent="0.25">
      <c r="F187" s="90"/>
    </row>
    <row r="188" spans="6:6" x14ac:dyDescent="0.25">
      <c r="F188" s="90"/>
    </row>
    <row r="189" spans="6:6" x14ac:dyDescent="0.25">
      <c r="F189" s="90"/>
    </row>
    <row r="190" spans="6:6" x14ac:dyDescent="0.25">
      <c r="F190" s="90">
        <v>60</v>
      </c>
    </row>
    <row r="191" spans="6:6" x14ac:dyDescent="0.25">
      <c r="F191" s="90"/>
    </row>
    <row r="192" spans="6:6" x14ac:dyDescent="0.25">
      <c r="F192" s="90"/>
    </row>
    <row r="193" spans="6:6" x14ac:dyDescent="0.25">
      <c r="F193" s="90"/>
    </row>
    <row r="194" spans="6:6" x14ac:dyDescent="0.25">
      <c r="F194" s="90"/>
    </row>
    <row r="195" spans="6:6" x14ac:dyDescent="0.25">
      <c r="F195" s="90"/>
    </row>
    <row r="196" spans="6:6" x14ac:dyDescent="0.25">
      <c r="F196" s="90"/>
    </row>
    <row r="197" spans="6:6" x14ac:dyDescent="0.25">
      <c r="F197" s="90"/>
    </row>
    <row r="198" spans="6:6" x14ac:dyDescent="0.25">
      <c r="F198" s="90"/>
    </row>
    <row r="199" spans="6:6" x14ac:dyDescent="0.25">
      <c r="F199" s="90">
        <v>70</v>
      </c>
    </row>
    <row r="200" spans="6:6" x14ac:dyDescent="0.25">
      <c r="F200" s="90"/>
    </row>
    <row r="201" spans="6:6" x14ac:dyDescent="0.25">
      <c r="F201" s="90"/>
    </row>
    <row r="202" spans="6:6" x14ac:dyDescent="0.25">
      <c r="F202" s="90"/>
    </row>
    <row r="203" spans="6:6" x14ac:dyDescent="0.25">
      <c r="F203" s="90"/>
    </row>
    <row r="204" spans="6:6" x14ac:dyDescent="0.25">
      <c r="F204" s="90"/>
    </row>
    <row r="205" spans="6:6" x14ac:dyDescent="0.25">
      <c r="F205" s="90"/>
    </row>
    <row r="206" spans="6:6" x14ac:dyDescent="0.25">
      <c r="F206" s="90"/>
    </row>
    <row r="207" spans="6:6" x14ac:dyDescent="0.25">
      <c r="F207" s="90"/>
    </row>
    <row r="208" spans="6:6" x14ac:dyDescent="0.25">
      <c r="F208" s="74">
        <f>E208/100*2.2</f>
        <v>0</v>
      </c>
    </row>
    <row r="209" spans="6:6" x14ac:dyDescent="0.25">
      <c r="F209" s="90">
        <v>2</v>
      </c>
    </row>
    <row r="210" spans="6:6" x14ac:dyDescent="0.25">
      <c r="F210" s="90"/>
    </row>
    <row r="211" spans="6:6" x14ac:dyDescent="0.25">
      <c r="F211" s="90"/>
    </row>
    <row r="212" spans="6:6" x14ac:dyDescent="0.25">
      <c r="F212" s="90"/>
    </row>
    <row r="214" spans="6:6" x14ac:dyDescent="0.25">
      <c r="F214" s="90">
        <v>19</v>
      </c>
    </row>
    <row r="215" spans="6:6" x14ac:dyDescent="0.25">
      <c r="F215" s="90"/>
    </row>
    <row r="216" spans="6:6" x14ac:dyDescent="0.25">
      <c r="F216" s="90"/>
    </row>
    <row r="217" spans="6:6" x14ac:dyDescent="0.25">
      <c r="F217" s="90"/>
    </row>
    <row r="218" spans="6:6" x14ac:dyDescent="0.25">
      <c r="F218" s="90"/>
    </row>
    <row r="219" spans="6:6" x14ac:dyDescent="0.25">
      <c r="F219" s="90"/>
    </row>
    <row r="220" spans="6:6" x14ac:dyDescent="0.25">
      <c r="F220" s="90"/>
    </row>
    <row r="221" spans="6:6" x14ac:dyDescent="0.25">
      <c r="F221" s="90"/>
    </row>
    <row r="222" spans="6:6" x14ac:dyDescent="0.25">
      <c r="F222" s="90"/>
    </row>
    <row r="223" spans="6:6" x14ac:dyDescent="0.25">
      <c r="F223" s="90"/>
    </row>
    <row r="224" spans="6:6" x14ac:dyDescent="0.25">
      <c r="F224" s="90"/>
    </row>
    <row r="225" spans="6:6" x14ac:dyDescent="0.25">
      <c r="F225" s="90"/>
    </row>
    <row r="226" spans="6:6" x14ac:dyDescent="0.25">
      <c r="F226" s="90"/>
    </row>
    <row r="227" spans="6:6" x14ac:dyDescent="0.25">
      <c r="F227" s="90"/>
    </row>
    <row r="228" spans="6:6" x14ac:dyDescent="0.25">
      <c r="F228" s="90"/>
    </row>
    <row r="229" spans="6:6" x14ac:dyDescent="0.25">
      <c r="F229" s="90"/>
    </row>
    <row r="230" spans="6:6" x14ac:dyDescent="0.25">
      <c r="F230" s="90"/>
    </row>
    <row r="231" spans="6:6" x14ac:dyDescent="0.25">
      <c r="F231" s="90"/>
    </row>
    <row r="232" spans="6:6" x14ac:dyDescent="0.25">
      <c r="F232" s="90"/>
    </row>
    <row r="233" spans="6:6" x14ac:dyDescent="0.25">
      <c r="F233" s="90"/>
    </row>
    <row r="234" spans="6:6" x14ac:dyDescent="0.25">
      <c r="F234" s="90"/>
    </row>
    <row r="235" spans="6:6" x14ac:dyDescent="0.25">
      <c r="F235" s="90"/>
    </row>
    <row r="236" spans="6:6" x14ac:dyDescent="0.25">
      <c r="F236" s="90"/>
    </row>
    <row r="237" spans="6:6" x14ac:dyDescent="0.25">
      <c r="F237" s="90"/>
    </row>
    <row r="238" spans="6:6" x14ac:dyDescent="0.25">
      <c r="F238" s="90"/>
    </row>
    <row r="239" spans="6:6" x14ac:dyDescent="0.25">
      <c r="F239" s="90"/>
    </row>
    <row r="240" spans="6:6" x14ac:dyDescent="0.25">
      <c r="F240" s="90"/>
    </row>
    <row r="241" spans="6:6" x14ac:dyDescent="0.25">
      <c r="F241" s="90"/>
    </row>
    <row r="242" spans="6:6" x14ac:dyDescent="0.25">
      <c r="F242" s="90">
        <v>14</v>
      </c>
    </row>
    <row r="243" spans="6:6" x14ac:dyDescent="0.25">
      <c r="F243" s="90"/>
    </row>
    <row r="244" spans="6:6" x14ac:dyDescent="0.25">
      <c r="F244" s="90"/>
    </row>
    <row r="245" spans="6:6" x14ac:dyDescent="0.25">
      <c r="F245" s="90"/>
    </row>
    <row r="246" spans="6:6" x14ac:dyDescent="0.25">
      <c r="F246" s="90"/>
    </row>
    <row r="247" spans="6:6" x14ac:dyDescent="0.25">
      <c r="F247" s="90"/>
    </row>
    <row r="248" spans="6:6" x14ac:dyDescent="0.25">
      <c r="F248" s="90"/>
    </row>
    <row r="249" spans="6:6" x14ac:dyDescent="0.25">
      <c r="F249" s="90"/>
    </row>
    <row r="250" spans="6:6" x14ac:dyDescent="0.25">
      <c r="F250" s="90"/>
    </row>
    <row r="251" spans="6:6" x14ac:dyDescent="0.25">
      <c r="F251" s="90"/>
    </row>
    <row r="252" spans="6:6" x14ac:dyDescent="0.25">
      <c r="F252" s="90"/>
    </row>
    <row r="253" spans="6:6" x14ac:dyDescent="0.25">
      <c r="F253" s="90"/>
    </row>
    <row r="254" spans="6:6" x14ac:dyDescent="0.25">
      <c r="F254" s="90"/>
    </row>
    <row r="255" spans="6:6" x14ac:dyDescent="0.25">
      <c r="F255" s="90"/>
    </row>
    <row r="256" spans="6:6" x14ac:dyDescent="0.25">
      <c r="F256" s="90"/>
    </row>
    <row r="257" spans="6:6" x14ac:dyDescent="0.25">
      <c r="F257" s="90"/>
    </row>
    <row r="258" spans="6:6" x14ac:dyDescent="0.25">
      <c r="F258" s="90"/>
    </row>
    <row r="259" spans="6:6" x14ac:dyDescent="0.25">
      <c r="F259" s="90"/>
    </row>
    <row r="260" spans="6:6" x14ac:dyDescent="0.25">
      <c r="F260" s="90"/>
    </row>
    <row r="261" spans="6:6" x14ac:dyDescent="0.25">
      <c r="F261" s="90"/>
    </row>
    <row r="262" spans="6:6" x14ac:dyDescent="0.25">
      <c r="F262" s="90"/>
    </row>
    <row r="263" spans="6:6" x14ac:dyDescent="0.25">
      <c r="F263" s="90"/>
    </row>
    <row r="264" spans="6:6" x14ac:dyDescent="0.25">
      <c r="F264" s="90"/>
    </row>
    <row r="265" spans="6:6" x14ac:dyDescent="0.25">
      <c r="F265" s="90"/>
    </row>
    <row r="266" spans="6:6" x14ac:dyDescent="0.25">
      <c r="F266" s="90"/>
    </row>
    <row r="267" spans="6:6" x14ac:dyDescent="0.25">
      <c r="F267" s="90"/>
    </row>
    <row r="268" spans="6:6" x14ac:dyDescent="0.25">
      <c r="F268" s="90"/>
    </row>
    <row r="269" spans="6:6" x14ac:dyDescent="0.25">
      <c r="F269" s="90"/>
    </row>
    <row r="270" spans="6:6" x14ac:dyDescent="0.25">
      <c r="F270" s="90"/>
    </row>
    <row r="271" spans="6:6" x14ac:dyDescent="0.25">
      <c r="F271" s="90"/>
    </row>
    <row r="272" spans="6:6" x14ac:dyDescent="0.25">
      <c r="F272" s="90">
        <v>10</v>
      </c>
    </row>
    <row r="273" spans="6:6" x14ac:dyDescent="0.25">
      <c r="F273" s="90"/>
    </row>
    <row r="274" spans="6:6" x14ac:dyDescent="0.25">
      <c r="F274" s="90"/>
    </row>
    <row r="275" spans="6:6" x14ac:dyDescent="0.25">
      <c r="F275" s="90"/>
    </row>
    <row r="276" spans="6:6" x14ac:dyDescent="0.25">
      <c r="F276" s="90"/>
    </row>
    <row r="277" spans="6:6" x14ac:dyDescent="0.25">
      <c r="F277" s="90"/>
    </row>
    <row r="278" spans="6:6" x14ac:dyDescent="0.25">
      <c r="F278" s="90"/>
    </row>
    <row r="279" spans="6:6" x14ac:dyDescent="0.25">
      <c r="F279" s="90"/>
    </row>
    <row r="280" spans="6:6" x14ac:dyDescent="0.25">
      <c r="F280" s="90"/>
    </row>
    <row r="281" spans="6:6" x14ac:dyDescent="0.25">
      <c r="F281" s="90"/>
    </row>
    <row r="282" spans="6:6" x14ac:dyDescent="0.25">
      <c r="F282" s="90"/>
    </row>
    <row r="283" spans="6:6" x14ac:dyDescent="0.25">
      <c r="F283" s="90"/>
    </row>
    <row r="284" spans="6:6" x14ac:dyDescent="0.25">
      <c r="F284" s="90"/>
    </row>
    <row r="285" spans="6:6" x14ac:dyDescent="0.25">
      <c r="F285" s="90"/>
    </row>
    <row r="286" spans="6:6" x14ac:dyDescent="0.25">
      <c r="F286" s="90"/>
    </row>
    <row r="287" spans="6:6" x14ac:dyDescent="0.25">
      <c r="F287" s="90">
        <v>24</v>
      </c>
    </row>
    <row r="288" spans="6:6" x14ac:dyDescent="0.25">
      <c r="F288" s="90"/>
    </row>
    <row r="289" spans="6:6" x14ac:dyDescent="0.25">
      <c r="F289" s="90"/>
    </row>
    <row r="290" spans="6:6" x14ac:dyDescent="0.25">
      <c r="F290" s="90"/>
    </row>
    <row r="291" spans="6:6" x14ac:dyDescent="0.25">
      <c r="F291" s="90"/>
    </row>
    <row r="292" spans="6:6" x14ac:dyDescent="0.25">
      <c r="F292" s="90"/>
    </row>
    <row r="293" spans="6:6" x14ac:dyDescent="0.25">
      <c r="F293" s="90"/>
    </row>
    <row r="294" spans="6:6" x14ac:dyDescent="0.25">
      <c r="F294" s="90"/>
    </row>
    <row r="295" spans="6:6" x14ac:dyDescent="0.25">
      <c r="F295" s="90"/>
    </row>
    <row r="296" spans="6:6" x14ac:dyDescent="0.25">
      <c r="F296" s="90">
        <v>8</v>
      </c>
    </row>
    <row r="297" spans="6:6" x14ac:dyDescent="0.25">
      <c r="F297" s="90"/>
    </row>
    <row r="298" spans="6:6" x14ac:dyDescent="0.25">
      <c r="F298" s="90"/>
    </row>
    <row r="299" spans="6:6" x14ac:dyDescent="0.25">
      <c r="F299" s="90"/>
    </row>
    <row r="300" spans="6:6" x14ac:dyDescent="0.25">
      <c r="F300" s="90"/>
    </row>
    <row r="301" spans="6:6" x14ac:dyDescent="0.25">
      <c r="F301" s="90"/>
    </row>
    <row r="302" spans="6:6" x14ac:dyDescent="0.25">
      <c r="F302" s="90"/>
    </row>
    <row r="303" spans="6:6" x14ac:dyDescent="0.25">
      <c r="F303" s="90"/>
    </row>
    <row r="304" spans="6:6" x14ac:dyDescent="0.25">
      <c r="F304" s="90">
        <v>31</v>
      </c>
    </row>
    <row r="305" spans="6:6" x14ac:dyDescent="0.25">
      <c r="F305" s="90"/>
    </row>
    <row r="306" spans="6:6" x14ac:dyDescent="0.25">
      <c r="F306" s="90"/>
    </row>
    <row r="307" spans="6:6" x14ac:dyDescent="0.25">
      <c r="F307" s="90"/>
    </row>
    <row r="308" spans="6:6" x14ac:dyDescent="0.25">
      <c r="F308" s="90"/>
    </row>
    <row r="309" spans="6:6" x14ac:dyDescent="0.25">
      <c r="F309" s="90"/>
    </row>
    <row r="310" spans="6:6" x14ac:dyDescent="0.25">
      <c r="F310" s="90"/>
    </row>
    <row r="311" spans="6:6" x14ac:dyDescent="0.25">
      <c r="F311" s="90"/>
    </row>
    <row r="312" spans="6:6" x14ac:dyDescent="0.25">
      <c r="F312" s="90"/>
    </row>
    <row r="313" spans="6:6" x14ac:dyDescent="0.25">
      <c r="F313" s="90">
        <f>E313/100*2.2</f>
        <v>0</v>
      </c>
    </row>
    <row r="314" spans="6:6" x14ac:dyDescent="0.25">
      <c r="F314" s="90"/>
    </row>
    <row r="315" spans="6:6" x14ac:dyDescent="0.25">
      <c r="F315" s="90"/>
    </row>
    <row r="316" spans="6:6" x14ac:dyDescent="0.25">
      <c r="F316" s="90"/>
    </row>
    <row r="317" spans="6:6" x14ac:dyDescent="0.25">
      <c r="F317" s="90">
        <v>17</v>
      </c>
    </row>
    <row r="318" spans="6:6" x14ac:dyDescent="0.25">
      <c r="F318" s="90"/>
    </row>
    <row r="319" spans="6:6" x14ac:dyDescent="0.25">
      <c r="F319" s="90"/>
    </row>
    <row r="320" spans="6:6" x14ac:dyDescent="0.25">
      <c r="F320" s="90"/>
    </row>
    <row r="321" spans="6:6" x14ac:dyDescent="0.25">
      <c r="F321" s="90"/>
    </row>
    <row r="322" spans="6:6" x14ac:dyDescent="0.25">
      <c r="F322" s="90"/>
    </row>
    <row r="323" spans="6:6" x14ac:dyDescent="0.25">
      <c r="F323" s="90"/>
    </row>
    <row r="324" spans="6:6" x14ac:dyDescent="0.25">
      <c r="F324" s="90">
        <v>68</v>
      </c>
    </row>
    <row r="325" spans="6:6" x14ac:dyDescent="0.25">
      <c r="F325" s="90"/>
    </row>
    <row r="326" spans="6:6" x14ac:dyDescent="0.25">
      <c r="F326" s="90"/>
    </row>
    <row r="327" spans="6:6" x14ac:dyDescent="0.25">
      <c r="F327" s="90"/>
    </row>
    <row r="328" spans="6:6" x14ac:dyDescent="0.25">
      <c r="F328" s="90"/>
    </row>
    <row r="329" spans="6:6" x14ac:dyDescent="0.25">
      <c r="F329" s="90"/>
    </row>
    <row r="330" spans="6:6" x14ac:dyDescent="0.25">
      <c r="F330" s="90"/>
    </row>
    <row r="331" spans="6:6" x14ac:dyDescent="0.25">
      <c r="F331" s="90"/>
    </row>
    <row r="332" spans="6:6" x14ac:dyDescent="0.25">
      <c r="F332" s="90"/>
    </row>
    <row r="333" spans="6:6" x14ac:dyDescent="0.25">
      <c r="F333" s="90"/>
    </row>
    <row r="334" spans="6:6" x14ac:dyDescent="0.25">
      <c r="F334" s="90"/>
    </row>
    <row r="335" spans="6:6" x14ac:dyDescent="0.25">
      <c r="F335" s="90"/>
    </row>
    <row r="336" spans="6:6" x14ac:dyDescent="0.25">
      <c r="F336" s="90"/>
    </row>
    <row r="337" spans="6:6" x14ac:dyDescent="0.25">
      <c r="F337" s="90"/>
    </row>
    <row r="338" spans="6:6" x14ac:dyDescent="0.25">
      <c r="F338" s="90"/>
    </row>
    <row r="339" spans="6:6" x14ac:dyDescent="0.25">
      <c r="F339" s="74">
        <f>E339/100*2.2</f>
        <v>0</v>
      </c>
    </row>
    <row r="342" spans="6:6" x14ac:dyDescent="0.25">
      <c r="F342" s="90">
        <v>23</v>
      </c>
    </row>
    <row r="343" spans="6:6" x14ac:dyDescent="0.25">
      <c r="F343" s="90"/>
    </row>
    <row r="344" spans="6:6" x14ac:dyDescent="0.25">
      <c r="F344" s="90"/>
    </row>
    <row r="345" spans="6:6" x14ac:dyDescent="0.25">
      <c r="F345" s="90"/>
    </row>
    <row r="346" spans="6:6" x14ac:dyDescent="0.25">
      <c r="F346" s="90"/>
    </row>
    <row r="350" spans="6:6" x14ac:dyDescent="0.25">
      <c r="F350" s="90">
        <v>15</v>
      </c>
    </row>
    <row r="351" spans="6:6" x14ac:dyDescent="0.25">
      <c r="F351" s="90"/>
    </row>
    <row r="352" spans="6:6" x14ac:dyDescent="0.25">
      <c r="F352" s="90"/>
    </row>
    <row r="353" spans="6:6" x14ac:dyDescent="0.25">
      <c r="F353" s="90"/>
    </row>
    <row r="354" spans="6:6" x14ac:dyDescent="0.25">
      <c r="F354" s="90"/>
    </row>
    <row r="355" spans="6:6" x14ac:dyDescent="0.25">
      <c r="F355" s="90"/>
    </row>
    <row r="356" spans="6:6" x14ac:dyDescent="0.25">
      <c r="F356" s="90"/>
    </row>
    <row r="357" spans="6:6" x14ac:dyDescent="0.25">
      <c r="F357" s="90"/>
    </row>
    <row r="358" spans="6:6" x14ac:dyDescent="0.25">
      <c r="F358" s="90"/>
    </row>
    <row r="359" spans="6:6" x14ac:dyDescent="0.25">
      <c r="F359" s="90"/>
    </row>
    <row r="360" spans="6:6" x14ac:dyDescent="0.25">
      <c r="F360" s="90"/>
    </row>
  </sheetData>
  <mergeCells count="8">
    <mergeCell ref="B63:C63"/>
    <mergeCell ref="B46:C46"/>
    <mergeCell ref="B10:C10"/>
    <mergeCell ref="B6:C6"/>
    <mergeCell ref="A1:E1"/>
    <mergeCell ref="B2:C2"/>
    <mergeCell ref="B3:C3"/>
    <mergeCell ref="G17:G18"/>
  </mergeCell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62"/>
  <sheetViews>
    <sheetView topLeftCell="A43" workbookViewId="0">
      <selection activeCell="K7" sqref="K7"/>
    </sheetView>
  </sheetViews>
  <sheetFormatPr defaultRowHeight="15" x14ac:dyDescent="0.25"/>
  <cols>
    <col min="2" max="2" width="9.140625" style="37"/>
    <col min="3" max="3" width="13.140625" style="131" customWidth="1"/>
    <col min="4" max="4" width="9.140625" style="46"/>
    <col min="5" max="5" width="9.140625" style="37"/>
    <col min="6" max="6" width="12.85546875" style="46" customWidth="1"/>
    <col min="7" max="7" width="11.5703125" style="37" customWidth="1"/>
    <col min="8" max="8" width="12.28515625" style="37" customWidth="1"/>
  </cols>
  <sheetData>
    <row r="2" spans="1:9" ht="16.5" thickBot="1" x14ac:dyDescent="0.3">
      <c r="A2" s="56" t="s">
        <v>46</v>
      </c>
      <c r="B2" s="75"/>
      <c r="C2" s="51"/>
      <c r="D2" s="76"/>
      <c r="E2" s="75"/>
    </row>
    <row r="3" spans="1:9" ht="63.75" thickBot="1" x14ac:dyDescent="0.3">
      <c r="A3" s="1" t="s">
        <v>1</v>
      </c>
      <c r="B3" s="36" t="s">
        <v>2</v>
      </c>
      <c r="C3" s="1"/>
      <c r="D3" s="38"/>
      <c r="E3" s="36"/>
      <c r="F3" s="63" t="s">
        <v>3</v>
      </c>
      <c r="G3" s="143" t="s">
        <v>85</v>
      </c>
      <c r="H3" s="144" t="s">
        <v>86</v>
      </c>
      <c r="I3" s="139"/>
    </row>
    <row r="4" spans="1:9" ht="15.75" thickBot="1" x14ac:dyDescent="0.3">
      <c r="A4" s="16">
        <v>1</v>
      </c>
      <c r="B4" s="25" t="s">
        <v>47</v>
      </c>
      <c r="C4" s="122"/>
      <c r="D4" s="44">
        <v>598194</v>
      </c>
      <c r="E4" s="4"/>
      <c r="F4" s="64"/>
      <c r="G4" s="136"/>
      <c r="H4" s="138"/>
    </row>
    <row r="5" spans="1:9" x14ac:dyDescent="0.25">
      <c r="A5" s="17"/>
      <c r="B5" s="13">
        <v>1</v>
      </c>
      <c r="C5" s="26" t="s">
        <v>47</v>
      </c>
      <c r="D5" s="40">
        <v>2331370</v>
      </c>
      <c r="E5" s="23">
        <v>21011</v>
      </c>
      <c r="F5" s="65">
        <v>125</v>
      </c>
      <c r="G5" s="115">
        <v>4</v>
      </c>
      <c r="H5" s="103">
        <v>4</v>
      </c>
    </row>
    <row r="6" spans="1:9" x14ac:dyDescent="0.25">
      <c r="A6" s="17"/>
      <c r="B6" s="13"/>
      <c r="C6" s="26"/>
      <c r="D6" s="40"/>
      <c r="E6" s="10">
        <v>21012</v>
      </c>
      <c r="F6" s="65"/>
      <c r="G6" s="113"/>
      <c r="H6" s="101"/>
    </row>
    <row r="7" spans="1:9" ht="15.75" thickBot="1" x14ac:dyDescent="0.3">
      <c r="A7" s="17"/>
      <c r="B7" s="13"/>
      <c r="C7" s="26"/>
      <c r="D7" s="40"/>
      <c r="E7" s="6">
        <v>21013</v>
      </c>
      <c r="F7" s="65"/>
      <c r="G7" s="117"/>
      <c r="H7" s="104"/>
    </row>
    <row r="8" spans="1:9" ht="15.75" thickBot="1" x14ac:dyDescent="0.3">
      <c r="A8" s="16">
        <v>2</v>
      </c>
      <c r="B8" s="105" t="s">
        <v>48</v>
      </c>
      <c r="C8" s="122"/>
      <c r="D8" s="44">
        <v>599972</v>
      </c>
      <c r="E8" s="47"/>
      <c r="F8" s="66"/>
      <c r="G8" s="134"/>
      <c r="H8" s="97"/>
    </row>
    <row r="9" spans="1:9" x14ac:dyDescent="0.25">
      <c r="A9" s="17"/>
      <c r="B9" s="52">
        <v>1</v>
      </c>
      <c r="C9" s="58" t="s">
        <v>48</v>
      </c>
      <c r="D9" s="77">
        <v>2271450</v>
      </c>
      <c r="E9" s="52">
        <v>22010</v>
      </c>
      <c r="F9" s="65">
        <v>988</v>
      </c>
      <c r="G9" s="110">
        <v>26</v>
      </c>
      <c r="H9" s="98">
        <v>1</v>
      </c>
    </row>
    <row r="10" spans="1:9" ht="15.75" thickBot="1" x14ac:dyDescent="0.3">
      <c r="A10" s="5"/>
      <c r="B10" s="8">
        <v>2</v>
      </c>
      <c r="C10" s="48" t="s">
        <v>49</v>
      </c>
      <c r="D10" s="78">
        <v>2813790</v>
      </c>
      <c r="E10" s="49">
        <v>22020</v>
      </c>
      <c r="F10" s="67">
        <v>0</v>
      </c>
      <c r="G10" s="117"/>
      <c r="H10" s="104"/>
    </row>
    <row r="11" spans="1:9" ht="15.75" thickBot="1" x14ac:dyDescent="0.3">
      <c r="A11" s="16">
        <v>3</v>
      </c>
      <c r="B11" s="25" t="s">
        <v>50</v>
      </c>
      <c r="C11" s="122"/>
      <c r="D11" s="44">
        <v>598216</v>
      </c>
      <c r="E11" s="47"/>
      <c r="F11" s="68"/>
      <c r="G11" s="134"/>
      <c r="H11" s="97"/>
    </row>
    <row r="12" spans="1:9" x14ac:dyDescent="0.25">
      <c r="A12" s="17"/>
      <c r="B12" s="52">
        <v>1</v>
      </c>
      <c r="C12" s="58" t="s">
        <v>51</v>
      </c>
      <c r="D12" s="77">
        <v>2274210</v>
      </c>
      <c r="E12" s="52">
        <v>23011</v>
      </c>
      <c r="F12" s="65">
        <v>674</v>
      </c>
      <c r="G12" s="115">
        <v>18</v>
      </c>
      <c r="H12" s="103">
        <v>9</v>
      </c>
    </row>
    <row r="13" spans="1:9" x14ac:dyDescent="0.25">
      <c r="A13" s="17"/>
      <c r="B13" s="5"/>
      <c r="C13" s="26"/>
      <c r="D13" s="40"/>
      <c r="E13" s="10">
        <v>23012</v>
      </c>
      <c r="F13" s="65"/>
      <c r="G13" s="112"/>
      <c r="H13" s="100">
        <v>6</v>
      </c>
    </row>
    <row r="14" spans="1:9" x14ac:dyDescent="0.25">
      <c r="A14" s="5"/>
      <c r="B14" s="10">
        <v>2</v>
      </c>
      <c r="C14" s="9" t="s">
        <v>52</v>
      </c>
      <c r="D14" s="41">
        <v>2274390</v>
      </c>
      <c r="E14" s="10">
        <v>23020</v>
      </c>
      <c r="F14" s="67">
        <v>17</v>
      </c>
      <c r="G14" s="112">
        <v>0</v>
      </c>
      <c r="H14" s="100">
        <v>2</v>
      </c>
    </row>
    <row r="15" spans="1:9" x14ac:dyDescent="0.25">
      <c r="A15" s="5"/>
      <c r="B15" s="11">
        <v>3</v>
      </c>
      <c r="C15" s="123" t="s">
        <v>53</v>
      </c>
      <c r="D15" s="45">
        <v>2780170</v>
      </c>
      <c r="E15" s="7">
        <v>23030</v>
      </c>
      <c r="F15" s="69">
        <v>0</v>
      </c>
      <c r="G15" s="112">
        <v>0</v>
      </c>
      <c r="H15" s="100">
        <v>0</v>
      </c>
    </row>
    <row r="16" spans="1:9" ht="15" customHeight="1" thickBot="1" x14ac:dyDescent="0.3">
      <c r="A16" s="5"/>
      <c r="B16" s="10">
        <v>4</v>
      </c>
      <c r="C16" s="129" t="s">
        <v>54</v>
      </c>
      <c r="D16" s="41">
        <v>2780250</v>
      </c>
      <c r="E16" s="10">
        <v>23040</v>
      </c>
      <c r="F16" s="67">
        <v>0</v>
      </c>
      <c r="G16" s="117">
        <v>0</v>
      </c>
      <c r="H16" s="104">
        <v>0</v>
      </c>
    </row>
    <row r="17" spans="1:8" ht="15.75" thickBot="1" x14ac:dyDescent="0.3">
      <c r="A17" s="16">
        <v>4</v>
      </c>
      <c r="B17" s="105" t="s">
        <v>55</v>
      </c>
      <c r="C17" s="122"/>
      <c r="D17" s="44">
        <v>598208</v>
      </c>
      <c r="E17" s="47"/>
      <c r="F17" s="64"/>
      <c r="G17" s="134"/>
      <c r="H17" s="97"/>
    </row>
    <row r="18" spans="1:8" x14ac:dyDescent="0.25">
      <c r="A18" s="17"/>
      <c r="B18" s="52">
        <v>1</v>
      </c>
      <c r="C18" s="58" t="s">
        <v>56</v>
      </c>
      <c r="D18" s="77">
        <v>2274041</v>
      </c>
      <c r="E18" s="52">
        <v>24011</v>
      </c>
      <c r="F18" s="65">
        <v>521</v>
      </c>
      <c r="G18" s="115">
        <v>14</v>
      </c>
      <c r="H18" s="103">
        <v>14</v>
      </c>
    </row>
    <row r="19" spans="1:8" x14ac:dyDescent="0.25">
      <c r="A19" s="17"/>
      <c r="B19" s="5"/>
      <c r="C19" s="26"/>
      <c r="D19" s="40"/>
      <c r="E19" s="10">
        <v>24012</v>
      </c>
      <c r="F19" s="65"/>
      <c r="G19" s="113"/>
      <c r="H19" s="101">
        <v>2</v>
      </c>
    </row>
    <row r="20" spans="1:8" ht="15.75" thickBot="1" x14ac:dyDescent="0.3">
      <c r="A20" s="5"/>
      <c r="B20" s="8">
        <v>2</v>
      </c>
      <c r="C20" s="48" t="s">
        <v>57</v>
      </c>
      <c r="D20" s="79">
        <v>2274042</v>
      </c>
      <c r="E20" s="6"/>
      <c r="F20" s="70">
        <v>0</v>
      </c>
      <c r="G20" s="117">
        <v>0</v>
      </c>
      <c r="H20" s="104">
        <v>0</v>
      </c>
    </row>
    <row r="21" spans="1:8" ht="15.75" thickBot="1" x14ac:dyDescent="0.3">
      <c r="A21" s="16">
        <v>5</v>
      </c>
      <c r="B21" s="140" t="s">
        <v>58</v>
      </c>
      <c r="C21" s="122"/>
      <c r="D21" s="44">
        <v>599859</v>
      </c>
      <c r="E21" s="47"/>
      <c r="F21" s="68"/>
      <c r="G21" s="134"/>
      <c r="H21" s="97"/>
    </row>
    <row r="22" spans="1:8" ht="15.75" thickBot="1" x14ac:dyDescent="0.3">
      <c r="A22" s="17"/>
      <c r="B22" s="52">
        <v>1</v>
      </c>
      <c r="C22" s="142" t="s">
        <v>58</v>
      </c>
      <c r="D22" s="77">
        <v>2274980</v>
      </c>
      <c r="E22" s="52">
        <v>25010</v>
      </c>
      <c r="F22" s="71">
        <v>298</v>
      </c>
      <c r="G22" s="136">
        <v>8</v>
      </c>
      <c r="H22" s="138">
        <v>11</v>
      </c>
    </row>
    <row r="23" spans="1:8" ht="15.75" thickBot="1" x14ac:dyDescent="0.3">
      <c r="A23" s="16">
        <v>6</v>
      </c>
      <c r="B23" s="141" t="s">
        <v>59</v>
      </c>
      <c r="C23" s="122"/>
      <c r="D23" s="44">
        <v>599883</v>
      </c>
      <c r="E23" s="47"/>
      <c r="F23" s="68"/>
      <c r="G23" s="134"/>
      <c r="H23" s="97"/>
    </row>
    <row r="24" spans="1:8" x14ac:dyDescent="0.25">
      <c r="A24" s="17"/>
      <c r="B24" s="52">
        <v>1</v>
      </c>
      <c r="C24" s="58" t="s">
        <v>60</v>
      </c>
      <c r="D24" s="77">
        <v>2779410</v>
      </c>
      <c r="E24" s="23">
        <v>26011</v>
      </c>
      <c r="F24" s="71">
        <v>2153</v>
      </c>
      <c r="G24" s="115">
        <v>57</v>
      </c>
      <c r="H24" s="103">
        <v>0</v>
      </c>
    </row>
    <row r="25" spans="1:8" x14ac:dyDescent="0.25">
      <c r="A25" s="17"/>
      <c r="B25" s="5"/>
      <c r="C25" s="26"/>
      <c r="D25" s="40"/>
      <c r="E25" s="10">
        <v>26012</v>
      </c>
      <c r="F25" s="71"/>
      <c r="G25" s="112"/>
      <c r="H25" s="100">
        <v>64</v>
      </c>
    </row>
    <row r="26" spans="1:8" x14ac:dyDescent="0.25">
      <c r="A26" s="5"/>
      <c r="B26" s="10">
        <v>2</v>
      </c>
      <c r="C26" s="9" t="s">
        <v>61</v>
      </c>
      <c r="D26" s="41">
        <v>2812120</v>
      </c>
      <c r="E26" s="10">
        <v>26020</v>
      </c>
      <c r="F26" s="72">
        <v>1811</v>
      </c>
      <c r="G26" s="112">
        <v>47</v>
      </c>
      <c r="H26" s="100">
        <v>49</v>
      </c>
    </row>
    <row r="27" spans="1:8" x14ac:dyDescent="0.25">
      <c r="A27" s="5"/>
      <c r="B27" s="10">
        <v>3</v>
      </c>
      <c r="C27" s="9" t="s">
        <v>62</v>
      </c>
      <c r="D27" s="41">
        <v>2812210</v>
      </c>
      <c r="E27" s="10">
        <v>26030</v>
      </c>
      <c r="F27" s="72">
        <v>2323</v>
      </c>
      <c r="G27" s="112">
        <v>61</v>
      </c>
      <c r="H27" s="100">
        <v>63</v>
      </c>
    </row>
    <row r="28" spans="1:8" ht="15.75" thickBot="1" x14ac:dyDescent="0.3">
      <c r="A28" s="5"/>
      <c r="B28" s="10">
        <v>4</v>
      </c>
      <c r="C28" s="124" t="s">
        <v>63</v>
      </c>
      <c r="D28" s="41">
        <v>2812390</v>
      </c>
      <c r="E28" s="10">
        <v>26040</v>
      </c>
      <c r="F28" s="72">
        <v>2467</v>
      </c>
      <c r="G28" s="117">
        <v>65</v>
      </c>
      <c r="H28" s="104">
        <v>70</v>
      </c>
    </row>
    <row r="29" spans="1:8" ht="15.75" thickBot="1" x14ac:dyDescent="0.3">
      <c r="A29" s="16">
        <v>7</v>
      </c>
      <c r="B29" s="166" t="s">
        <v>64</v>
      </c>
      <c r="C29" s="122"/>
      <c r="D29" s="44">
        <v>599841</v>
      </c>
      <c r="E29" s="47"/>
      <c r="F29" s="68"/>
      <c r="G29" s="134"/>
      <c r="H29" s="97"/>
    </row>
    <row r="30" spans="1:8" x14ac:dyDescent="0.25">
      <c r="A30" s="17"/>
      <c r="B30" s="52">
        <v>1</v>
      </c>
      <c r="C30" s="58" t="s">
        <v>64</v>
      </c>
      <c r="D30" s="77">
        <v>2275010</v>
      </c>
      <c r="E30" s="52">
        <v>27011</v>
      </c>
      <c r="F30" s="65">
        <v>1771</v>
      </c>
      <c r="G30" s="115">
        <v>46</v>
      </c>
      <c r="H30" s="103">
        <v>10</v>
      </c>
    </row>
    <row r="31" spans="1:8" x14ac:dyDescent="0.25">
      <c r="A31" s="17"/>
      <c r="B31" s="5"/>
      <c r="C31" s="26"/>
      <c r="D31" s="40"/>
      <c r="E31" s="10">
        <v>27012</v>
      </c>
      <c r="F31" s="65"/>
      <c r="G31" s="113"/>
      <c r="H31" s="101">
        <v>16</v>
      </c>
    </row>
    <row r="32" spans="1:8" x14ac:dyDescent="0.25">
      <c r="A32" s="17"/>
      <c r="B32" s="5"/>
      <c r="C32" s="26"/>
      <c r="D32" s="40"/>
      <c r="E32" s="10">
        <v>27013</v>
      </c>
      <c r="F32" s="65"/>
      <c r="G32" s="112"/>
      <c r="H32" s="100">
        <v>18</v>
      </c>
    </row>
    <row r="33" spans="1:8" x14ac:dyDescent="0.25">
      <c r="A33" s="5"/>
      <c r="B33" s="11">
        <v>2</v>
      </c>
      <c r="C33" s="18" t="s">
        <v>65</v>
      </c>
      <c r="D33" s="45">
        <v>2275100</v>
      </c>
      <c r="E33" s="7">
        <v>27020</v>
      </c>
      <c r="F33" s="69">
        <v>0</v>
      </c>
      <c r="G33" s="112">
        <v>0</v>
      </c>
      <c r="H33" s="100">
        <v>0</v>
      </c>
    </row>
    <row r="34" spans="1:8" ht="30" x14ac:dyDescent="0.25">
      <c r="A34" s="5"/>
      <c r="B34" s="11">
        <v>3</v>
      </c>
      <c r="C34" s="50" t="s">
        <v>66</v>
      </c>
      <c r="D34" s="42">
        <v>2275440</v>
      </c>
      <c r="E34" s="7">
        <v>27030</v>
      </c>
      <c r="F34" s="69">
        <v>51</v>
      </c>
      <c r="G34" s="112">
        <v>2</v>
      </c>
      <c r="H34" s="100">
        <v>1</v>
      </c>
    </row>
    <row r="35" spans="1:8" x14ac:dyDescent="0.25">
      <c r="A35" s="5"/>
      <c r="B35" s="10">
        <v>4</v>
      </c>
      <c r="C35" s="9" t="s">
        <v>67</v>
      </c>
      <c r="D35" s="41">
        <v>2275610</v>
      </c>
      <c r="E35" s="7">
        <v>27041</v>
      </c>
      <c r="F35" s="67">
        <v>4</v>
      </c>
      <c r="G35" s="113">
        <v>0</v>
      </c>
      <c r="H35" s="101">
        <v>0</v>
      </c>
    </row>
    <row r="36" spans="1:8" x14ac:dyDescent="0.25">
      <c r="A36" s="5"/>
      <c r="B36" s="5"/>
      <c r="C36" s="26"/>
      <c r="D36" s="40"/>
      <c r="E36" s="7">
        <v>27042</v>
      </c>
      <c r="F36" s="65"/>
      <c r="G36" s="113"/>
      <c r="H36" s="101"/>
    </row>
    <row r="37" spans="1:8" x14ac:dyDescent="0.25">
      <c r="A37" s="5"/>
      <c r="B37" s="14"/>
      <c r="C37" s="55"/>
      <c r="D37" s="43"/>
      <c r="E37" s="7">
        <v>27043</v>
      </c>
      <c r="F37" s="73"/>
      <c r="G37" s="112"/>
      <c r="H37" s="100"/>
    </row>
    <row r="38" spans="1:8" ht="15" customHeight="1" x14ac:dyDescent="0.25">
      <c r="A38" s="5"/>
      <c r="B38" s="10">
        <v>5</v>
      </c>
      <c r="C38" s="128" t="s">
        <v>68</v>
      </c>
      <c r="D38" s="41">
        <v>2780410</v>
      </c>
      <c r="E38" s="10">
        <v>27050</v>
      </c>
      <c r="F38" s="67">
        <v>0</v>
      </c>
      <c r="G38" s="112">
        <v>0</v>
      </c>
      <c r="H38" s="100">
        <v>0</v>
      </c>
    </row>
    <row r="39" spans="1:8" ht="30.75" thickBot="1" x14ac:dyDescent="0.3">
      <c r="A39" s="5"/>
      <c r="B39" s="8">
        <v>6</v>
      </c>
      <c r="C39" s="126" t="s">
        <v>69</v>
      </c>
      <c r="D39" s="41">
        <v>2813610</v>
      </c>
      <c r="E39" s="6">
        <v>27060</v>
      </c>
      <c r="F39" s="67">
        <v>0</v>
      </c>
      <c r="G39" s="117">
        <v>0</v>
      </c>
      <c r="H39" s="104">
        <v>0</v>
      </c>
    </row>
    <row r="40" spans="1:8" ht="15.75" thickBot="1" x14ac:dyDescent="0.3">
      <c r="A40" s="16">
        <v>8</v>
      </c>
      <c r="B40" s="165" t="s">
        <v>70</v>
      </c>
      <c r="C40" s="122"/>
      <c r="D40" s="44">
        <v>598224</v>
      </c>
      <c r="E40" s="47"/>
      <c r="F40" s="68"/>
      <c r="G40" s="134"/>
      <c r="H40" s="97"/>
    </row>
    <row r="41" spans="1:8" ht="15" customHeight="1" x14ac:dyDescent="0.25">
      <c r="A41" s="17"/>
      <c r="B41" s="5">
        <v>1</v>
      </c>
      <c r="C41" s="127" t="s">
        <v>71</v>
      </c>
      <c r="D41" s="40">
        <v>2271530</v>
      </c>
      <c r="E41" s="20">
        <v>28011</v>
      </c>
      <c r="F41" s="65">
        <v>644</v>
      </c>
      <c r="G41" s="115">
        <v>18</v>
      </c>
      <c r="H41" s="103">
        <v>18</v>
      </c>
    </row>
    <row r="42" spans="1:8" x14ac:dyDescent="0.25">
      <c r="A42" s="17"/>
      <c r="B42" s="5"/>
      <c r="C42" s="127"/>
      <c r="D42" s="40"/>
      <c r="E42" s="6">
        <v>28012</v>
      </c>
      <c r="F42" s="65"/>
      <c r="G42" s="112"/>
      <c r="H42" s="100"/>
    </row>
    <row r="43" spans="1:8" x14ac:dyDescent="0.25">
      <c r="A43" s="5"/>
      <c r="B43" s="10">
        <v>2</v>
      </c>
      <c r="C43" s="126" t="s">
        <v>72</v>
      </c>
      <c r="D43" s="41">
        <v>2271610</v>
      </c>
      <c r="E43" s="6">
        <v>28021</v>
      </c>
      <c r="F43" s="67">
        <v>2262</v>
      </c>
      <c r="G43" s="113">
        <v>59</v>
      </c>
      <c r="H43" s="101">
        <v>59</v>
      </c>
    </row>
    <row r="44" spans="1:8" x14ac:dyDescent="0.25">
      <c r="A44" s="5"/>
      <c r="B44" s="5"/>
      <c r="C44" s="127"/>
      <c r="D44" s="40"/>
      <c r="E44" s="6">
        <v>28022</v>
      </c>
      <c r="F44" s="65"/>
      <c r="G44" s="112"/>
      <c r="H44" s="100"/>
    </row>
    <row r="45" spans="1:8" x14ac:dyDescent="0.25">
      <c r="A45" s="5"/>
      <c r="B45" s="10">
        <v>3</v>
      </c>
      <c r="C45" s="9" t="s">
        <v>73</v>
      </c>
      <c r="D45" s="41">
        <v>2271700</v>
      </c>
      <c r="E45" s="10">
        <v>28030</v>
      </c>
      <c r="F45" s="67">
        <v>1694</v>
      </c>
      <c r="G45" s="112">
        <v>45</v>
      </c>
      <c r="H45" s="100">
        <v>45</v>
      </c>
    </row>
    <row r="46" spans="1:8" x14ac:dyDescent="0.25">
      <c r="A46" s="5"/>
      <c r="B46" s="10">
        <v>4</v>
      </c>
      <c r="C46" s="9" t="s">
        <v>74</v>
      </c>
      <c r="D46" s="41">
        <v>2271880</v>
      </c>
      <c r="E46" s="10">
        <v>28040</v>
      </c>
      <c r="F46" s="67">
        <v>2204</v>
      </c>
      <c r="G46" s="112">
        <v>58</v>
      </c>
      <c r="H46" s="100">
        <v>57</v>
      </c>
    </row>
    <row r="47" spans="1:8" x14ac:dyDescent="0.25">
      <c r="A47" s="5"/>
      <c r="B47" s="8">
        <v>5</v>
      </c>
      <c r="C47" s="9" t="s">
        <v>75</v>
      </c>
      <c r="D47" s="41">
        <v>2271960</v>
      </c>
      <c r="E47" s="10">
        <v>28051</v>
      </c>
      <c r="F47" s="67">
        <v>2683</v>
      </c>
      <c r="G47" s="113">
        <v>71</v>
      </c>
      <c r="H47" s="101">
        <v>71</v>
      </c>
    </row>
    <row r="48" spans="1:8" x14ac:dyDescent="0.25">
      <c r="A48" s="5"/>
      <c r="B48" s="27"/>
      <c r="C48" s="55"/>
      <c r="D48" s="43"/>
      <c r="E48" s="7">
        <v>28052</v>
      </c>
      <c r="F48" s="73"/>
      <c r="G48" s="112"/>
      <c r="H48" s="145">
        <v>3</v>
      </c>
    </row>
    <row r="49" spans="1:8" ht="15" customHeight="1" x14ac:dyDescent="0.25">
      <c r="A49" s="5"/>
      <c r="B49" s="10">
        <v>6</v>
      </c>
      <c r="C49" s="126" t="s">
        <v>76</v>
      </c>
      <c r="D49" s="41">
        <v>2272000</v>
      </c>
      <c r="E49" s="10">
        <v>28060</v>
      </c>
      <c r="F49" s="67">
        <v>1359</v>
      </c>
      <c r="G49" s="112">
        <v>35</v>
      </c>
      <c r="H49" s="100">
        <v>35</v>
      </c>
    </row>
    <row r="50" spans="1:8" x14ac:dyDescent="0.25">
      <c r="A50" s="5"/>
      <c r="B50" s="10">
        <v>7</v>
      </c>
      <c r="C50" s="9" t="s">
        <v>77</v>
      </c>
      <c r="D50" s="41">
        <v>2272180</v>
      </c>
      <c r="E50" s="10">
        <v>28070</v>
      </c>
      <c r="F50" s="67">
        <v>2123</v>
      </c>
      <c r="G50" s="112">
        <v>55</v>
      </c>
      <c r="H50" s="100">
        <v>57</v>
      </c>
    </row>
    <row r="51" spans="1:8" x14ac:dyDescent="0.25">
      <c r="A51" s="5"/>
      <c r="B51" s="10">
        <v>8</v>
      </c>
      <c r="C51" s="9" t="s">
        <v>78</v>
      </c>
      <c r="D51" s="41">
        <v>2272260</v>
      </c>
      <c r="E51" s="10">
        <v>28080</v>
      </c>
      <c r="F51" s="67">
        <v>1734</v>
      </c>
      <c r="G51" s="112">
        <v>46</v>
      </c>
      <c r="H51" s="100">
        <v>49</v>
      </c>
    </row>
    <row r="52" spans="1:8" x14ac:dyDescent="0.25">
      <c r="A52" s="5"/>
      <c r="B52" s="8">
        <v>9</v>
      </c>
      <c r="C52" s="9" t="s">
        <v>79</v>
      </c>
      <c r="D52" s="41">
        <v>2272340</v>
      </c>
      <c r="E52" s="10">
        <v>28091</v>
      </c>
      <c r="F52" s="67">
        <v>2266</v>
      </c>
      <c r="G52" s="112">
        <v>59</v>
      </c>
      <c r="H52" s="100">
        <v>59</v>
      </c>
    </row>
    <row r="53" spans="1:8" x14ac:dyDescent="0.25">
      <c r="A53" s="5"/>
      <c r="B53" s="27"/>
      <c r="C53" s="55"/>
      <c r="D53" s="43"/>
      <c r="E53" s="7">
        <v>28092</v>
      </c>
      <c r="F53" s="73"/>
      <c r="G53" s="113"/>
      <c r="H53" s="101"/>
    </row>
    <row r="54" spans="1:8" ht="15" customHeight="1" x14ac:dyDescent="0.25">
      <c r="A54" s="5"/>
      <c r="B54" s="10">
        <v>10</v>
      </c>
      <c r="C54" s="126" t="s">
        <v>80</v>
      </c>
      <c r="D54" s="41">
        <v>2272420</v>
      </c>
      <c r="E54" s="7">
        <v>28101</v>
      </c>
      <c r="F54" s="67">
        <v>39</v>
      </c>
      <c r="G54" s="135">
        <v>1</v>
      </c>
      <c r="H54" s="137">
        <v>4</v>
      </c>
    </row>
    <row r="55" spans="1:8" x14ac:dyDescent="0.25">
      <c r="A55" s="5"/>
      <c r="B55" s="5"/>
      <c r="C55" s="127"/>
      <c r="D55" s="40"/>
      <c r="E55" s="10">
        <v>28102</v>
      </c>
      <c r="F55" s="65"/>
      <c r="G55" s="113"/>
      <c r="H55" s="146">
        <v>6</v>
      </c>
    </row>
    <row r="56" spans="1:8" x14ac:dyDescent="0.25">
      <c r="A56" s="5"/>
      <c r="B56" s="5"/>
      <c r="C56" s="127"/>
      <c r="D56" s="40"/>
      <c r="E56" s="10">
        <v>28103</v>
      </c>
      <c r="F56" s="65"/>
      <c r="G56" s="112"/>
      <c r="H56" s="100"/>
    </row>
    <row r="57" spans="1:8" x14ac:dyDescent="0.25">
      <c r="A57" s="5"/>
      <c r="B57" s="10">
        <v>11</v>
      </c>
      <c r="C57" s="9" t="s">
        <v>81</v>
      </c>
      <c r="D57" s="41">
        <v>2779320</v>
      </c>
      <c r="E57" s="10">
        <v>28110</v>
      </c>
      <c r="F57" s="67">
        <v>873</v>
      </c>
      <c r="G57" s="112">
        <v>24</v>
      </c>
      <c r="H57" s="100">
        <v>25</v>
      </c>
    </row>
    <row r="58" spans="1:8" ht="15" customHeight="1" x14ac:dyDescent="0.25">
      <c r="A58" s="5"/>
      <c r="B58" s="10">
        <v>12</v>
      </c>
      <c r="C58" s="126" t="s">
        <v>82</v>
      </c>
      <c r="D58" s="41">
        <v>2811910</v>
      </c>
      <c r="E58" s="10">
        <v>28120</v>
      </c>
      <c r="F58" s="67">
        <v>150</v>
      </c>
      <c r="G58" s="112">
        <v>5</v>
      </c>
      <c r="H58" s="100">
        <v>6</v>
      </c>
    </row>
    <row r="59" spans="1:8" ht="15" customHeight="1" x14ac:dyDescent="0.25">
      <c r="A59" s="5"/>
      <c r="B59" s="10">
        <v>13</v>
      </c>
      <c r="C59" s="126" t="s">
        <v>83</v>
      </c>
      <c r="D59" s="41">
        <v>2812040</v>
      </c>
      <c r="E59" s="10">
        <v>28130</v>
      </c>
      <c r="F59" s="67">
        <v>1</v>
      </c>
      <c r="G59" s="112">
        <v>1</v>
      </c>
      <c r="H59" s="100">
        <v>6</v>
      </c>
    </row>
    <row r="60" spans="1:8" x14ac:dyDescent="0.25">
      <c r="A60" s="5"/>
      <c r="B60" s="8">
        <v>14</v>
      </c>
      <c r="C60" s="9" t="s">
        <v>84</v>
      </c>
      <c r="D60" s="41">
        <v>2813870</v>
      </c>
      <c r="E60" s="7">
        <v>28141</v>
      </c>
      <c r="F60" s="67">
        <v>2</v>
      </c>
      <c r="G60" s="113">
        <v>0</v>
      </c>
      <c r="H60" s="101">
        <v>0</v>
      </c>
    </row>
    <row r="61" spans="1:8" ht="15.75" thickBot="1" x14ac:dyDescent="0.3">
      <c r="A61" s="14"/>
      <c r="B61" s="27"/>
      <c r="C61" s="55"/>
      <c r="D61" s="43"/>
      <c r="E61" s="7">
        <v>28142</v>
      </c>
      <c r="F61" s="73"/>
      <c r="G61" s="117"/>
      <c r="H61" s="104"/>
    </row>
    <row r="62" spans="1:8" ht="15.75" thickBot="1" x14ac:dyDescent="0.3">
      <c r="G62" s="37">
        <f>SUM(G5:G60)</f>
        <v>825</v>
      </c>
      <c r="H62" s="161">
        <f>SUM(H5:H61)</f>
        <v>840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22"/>
  <sheetViews>
    <sheetView workbookViewId="0">
      <selection activeCell="G12" sqref="G12"/>
    </sheetView>
  </sheetViews>
  <sheetFormatPr defaultRowHeight="15" x14ac:dyDescent="0.25"/>
  <cols>
    <col min="2" max="2" width="9.140625" style="37"/>
    <col min="3" max="3" width="14.5703125" customWidth="1"/>
    <col min="4" max="4" width="9.140625" style="46"/>
    <col min="5" max="5" width="9.140625" style="74"/>
    <col min="6" max="6" width="13.140625" style="46" customWidth="1"/>
    <col min="7" max="7" width="13.7109375" style="74" customWidth="1"/>
    <col min="8" max="8" width="12.28515625" style="37" customWidth="1"/>
  </cols>
  <sheetData>
    <row r="2" spans="1:9" ht="16.5" thickBot="1" x14ac:dyDescent="0.3">
      <c r="A2" s="183" t="s">
        <v>87</v>
      </c>
      <c r="B2" s="183"/>
      <c r="C2" s="183"/>
      <c r="D2" s="183"/>
      <c r="E2" s="183"/>
      <c r="F2" s="80"/>
    </row>
    <row r="3" spans="1:9" ht="60.75" thickBot="1" x14ac:dyDescent="0.3">
      <c r="A3" s="1" t="s">
        <v>1</v>
      </c>
      <c r="B3" s="173" t="s">
        <v>2</v>
      </c>
      <c r="C3" s="173"/>
      <c r="D3" s="38"/>
      <c r="E3" s="24"/>
      <c r="F3" s="81" t="s">
        <v>3</v>
      </c>
      <c r="G3" s="108" t="s">
        <v>85</v>
      </c>
      <c r="H3" s="107" t="s">
        <v>86</v>
      </c>
      <c r="I3" s="139"/>
    </row>
    <row r="4" spans="1:9" ht="15.75" thickBot="1" x14ac:dyDescent="0.3">
      <c r="A4" s="16">
        <v>1</v>
      </c>
      <c r="B4" s="178" t="s">
        <v>88</v>
      </c>
      <c r="C4" s="179"/>
      <c r="D4" s="44">
        <v>598682</v>
      </c>
      <c r="E4" s="4"/>
      <c r="F4" s="82"/>
      <c r="G4" s="109"/>
      <c r="H4" s="97"/>
    </row>
    <row r="5" spans="1:9" ht="30" x14ac:dyDescent="0.25">
      <c r="A5" s="17"/>
      <c r="B5" s="27">
        <v>1</v>
      </c>
      <c r="C5" s="61" t="s">
        <v>89</v>
      </c>
      <c r="D5" s="106">
        <v>2273310</v>
      </c>
      <c r="E5" s="23">
        <v>31010</v>
      </c>
      <c r="F5" s="73">
        <v>0</v>
      </c>
      <c r="G5" s="110"/>
      <c r="H5" s="98">
        <v>0</v>
      </c>
    </row>
    <row r="6" spans="1:9" x14ac:dyDescent="0.25">
      <c r="A6" s="5"/>
      <c r="B6" s="11">
        <v>2</v>
      </c>
      <c r="C6" s="18" t="s">
        <v>90</v>
      </c>
      <c r="D6" s="45">
        <v>2274710</v>
      </c>
      <c r="E6" s="7">
        <v>31020</v>
      </c>
      <c r="F6" s="69">
        <v>0</v>
      </c>
      <c r="G6" s="111"/>
      <c r="H6" s="99">
        <v>0</v>
      </c>
    </row>
    <row r="7" spans="1:9" ht="15" customHeight="1" x14ac:dyDescent="0.25">
      <c r="A7" s="5"/>
      <c r="B7" s="10">
        <v>3</v>
      </c>
      <c r="C7" s="33" t="s">
        <v>91</v>
      </c>
      <c r="D7" s="79">
        <v>2779590</v>
      </c>
      <c r="E7" s="10">
        <v>31030</v>
      </c>
      <c r="F7" s="67">
        <v>2892</v>
      </c>
      <c r="G7" s="112">
        <v>76</v>
      </c>
      <c r="H7" s="100">
        <v>88</v>
      </c>
    </row>
    <row r="8" spans="1:9" x14ac:dyDescent="0.25">
      <c r="A8" s="5"/>
      <c r="B8" s="10">
        <v>4</v>
      </c>
      <c r="C8" s="32" t="s">
        <v>92</v>
      </c>
      <c r="D8" s="41">
        <v>2779670</v>
      </c>
      <c r="E8" s="10">
        <v>31040</v>
      </c>
      <c r="F8" s="67">
        <v>119</v>
      </c>
      <c r="G8" s="113">
        <v>4</v>
      </c>
      <c r="H8" s="101">
        <v>2</v>
      </c>
    </row>
    <row r="9" spans="1:9" x14ac:dyDescent="0.25">
      <c r="A9" s="5"/>
      <c r="B9" s="11">
        <v>5</v>
      </c>
      <c r="C9" s="18" t="s">
        <v>94</v>
      </c>
      <c r="D9" s="45">
        <v>2779830</v>
      </c>
      <c r="E9" s="7">
        <v>31050</v>
      </c>
      <c r="F9" s="69">
        <v>0</v>
      </c>
      <c r="G9" s="111">
        <v>0</v>
      </c>
      <c r="H9" s="99">
        <v>0</v>
      </c>
    </row>
    <row r="10" spans="1:9" ht="15" customHeight="1" x14ac:dyDescent="0.25">
      <c r="A10" s="5"/>
      <c r="B10" s="10">
        <v>6</v>
      </c>
      <c r="C10" s="33" t="s">
        <v>95</v>
      </c>
      <c r="D10" s="79">
        <v>2812470</v>
      </c>
      <c r="E10" s="10">
        <v>31060</v>
      </c>
      <c r="F10" s="67">
        <v>1024</v>
      </c>
      <c r="G10" s="112">
        <v>27</v>
      </c>
      <c r="H10" s="100">
        <v>29</v>
      </c>
    </row>
    <row r="11" spans="1:9" ht="15" customHeight="1" x14ac:dyDescent="0.25">
      <c r="A11" s="5"/>
      <c r="B11" s="10">
        <v>7</v>
      </c>
      <c r="C11" s="33" t="s">
        <v>96</v>
      </c>
      <c r="D11" s="41">
        <v>2812550</v>
      </c>
      <c r="E11" s="10">
        <v>31070</v>
      </c>
      <c r="F11" s="67">
        <v>743</v>
      </c>
      <c r="G11" s="112">
        <v>21</v>
      </c>
      <c r="H11" s="100">
        <v>18</v>
      </c>
    </row>
    <row r="12" spans="1:9" ht="15" customHeight="1" x14ac:dyDescent="0.25">
      <c r="A12" s="5"/>
      <c r="B12" s="10">
        <v>8</v>
      </c>
      <c r="C12" s="33" t="s">
        <v>97</v>
      </c>
      <c r="D12" s="41">
        <v>2812630</v>
      </c>
      <c r="E12" s="10">
        <v>31080</v>
      </c>
      <c r="F12" s="67">
        <v>759</v>
      </c>
      <c r="G12" s="112">
        <v>20</v>
      </c>
      <c r="H12" s="100">
        <v>19</v>
      </c>
    </row>
    <row r="13" spans="1:9" ht="15" customHeight="1" x14ac:dyDescent="0.25">
      <c r="A13" s="5"/>
      <c r="B13" s="10">
        <v>9</v>
      </c>
      <c r="C13" s="33" t="s">
        <v>98</v>
      </c>
      <c r="D13" s="41">
        <v>2812710</v>
      </c>
      <c r="E13" s="10">
        <v>31090</v>
      </c>
      <c r="F13" s="67">
        <v>1644</v>
      </c>
      <c r="G13" s="112">
        <v>44</v>
      </c>
      <c r="H13" s="100">
        <v>47</v>
      </c>
    </row>
    <row r="14" spans="1:9" ht="15" customHeight="1" x14ac:dyDescent="0.25">
      <c r="A14" s="5"/>
      <c r="B14" s="10">
        <v>10</v>
      </c>
      <c r="C14" s="33" t="s">
        <v>99</v>
      </c>
      <c r="D14" s="41">
        <v>2812800</v>
      </c>
      <c r="E14" s="10">
        <v>31100</v>
      </c>
      <c r="F14" s="67">
        <v>1662</v>
      </c>
      <c r="G14" s="112">
        <v>44</v>
      </c>
      <c r="H14" s="100">
        <v>43</v>
      </c>
    </row>
    <row r="15" spans="1:9" ht="15" customHeight="1" thickBot="1" x14ac:dyDescent="0.3">
      <c r="A15" s="21"/>
      <c r="B15" s="12">
        <v>11</v>
      </c>
      <c r="C15" s="57" t="s">
        <v>100</v>
      </c>
      <c r="D15" s="41">
        <v>2812980</v>
      </c>
      <c r="E15" s="10">
        <v>31110</v>
      </c>
      <c r="F15" s="67">
        <v>1485</v>
      </c>
      <c r="G15" s="114">
        <v>39</v>
      </c>
      <c r="H15" s="102">
        <v>43</v>
      </c>
    </row>
    <row r="16" spans="1:9" ht="15.75" thickBot="1" x14ac:dyDescent="0.3">
      <c r="A16" s="16">
        <v>2</v>
      </c>
      <c r="B16" s="182" t="s">
        <v>101</v>
      </c>
      <c r="C16" s="171"/>
      <c r="D16" s="44">
        <v>599018</v>
      </c>
      <c r="E16" s="4"/>
      <c r="F16" s="82"/>
      <c r="G16" s="109"/>
      <c r="H16" s="97"/>
    </row>
    <row r="17" spans="1:8" ht="15" customHeight="1" x14ac:dyDescent="0.25">
      <c r="A17" s="17"/>
      <c r="B17" s="5">
        <v>1</v>
      </c>
      <c r="C17" s="31" t="s">
        <v>102</v>
      </c>
      <c r="D17" s="40">
        <v>2273400</v>
      </c>
      <c r="E17" s="5">
        <v>32011</v>
      </c>
      <c r="F17" s="65">
        <v>833</v>
      </c>
      <c r="G17" s="115">
        <v>22</v>
      </c>
      <c r="H17" s="103">
        <v>19</v>
      </c>
    </row>
    <row r="18" spans="1:8" x14ac:dyDescent="0.25">
      <c r="A18" s="17"/>
      <c r="B18" s="5"/>
      <c r="C18" s="31"/>
      <c r="D18" s="40"/>
      <c r="E18" s="10">
        <v>32012</v>
      </c>
      <c r="F18" s="65"/>
      <c r="G18" s="112"/>
      <c r="H18" s="100">
        <v>1</v>
      </c>
    </row>
    <row r="19" spans="1:8" x14ac:dyDescent="0.25">
      <c r="A19" s="5"/>
      <c r="B19" s="11">
        <v>2</v>
      </c>
      <c r="C19" s="12" t="s">
        <v>103</v>
      </c>
      <c r="D19" s="45">
        <v>2779750</v>
      </c>
      <c r="E19" s="7">
        <v>32020</v>
      </c>
      <c r="F19" s="69">
        <v>0</v>
      </c>
      <c r="G19" s="116">
        <v>0</v>
      </c>
      <c r="H19" s="99">
        <v>0</v>
      </c>
    </row>
    <row r="20" spans="1:8" ht="30" x14ac:dyDescent="0.25">
      <c r="A20" s="5"/>
      <c r="B20" s="11">
        <v>3</v>
      </c>
      <c r="C20" s="62" t="s">
        <v>104</v>
      </c>
      <c r="D20" s="42">
        <v>2813950</v>
      </c>
      <c r="E20" s="7">
        <v>32030</v>
      </c>
      <c r="F20" s="69">
        <v>0</v>
      </c>
      <c r="G20" s="116">
        <v>0</v>
      </c>
      <c r="H20" s="99">
        <v>0</v>
      </c>
    </row>
    <row r="21" spans="1:8" ht="15.75" thickBot="1" x14ac:dyDescent="0.3">
      <c r="A21" s="53"/>
      <c r="B21" s="118">
        <v>4</v>
      </c>
      <c r="C21" s="119" t="s">
        <v>105</v>
      </c>
      <c r="D21" s="120">
        <v>2816890</v>
      </c>
      <c r="E21" s="85">
        <v>32040</v>
      </c>
      <c r="F21" s="121">
        <v>0</v>
      </c>
      <c r="G21" s="117">
        <v>0</v>
      </c>
      <c r="H21" s="104">
        <v>0</v>
      </c>
    </row>
    <row r="22" spans="1:8" ht="15.75" thickBot="1" x14ac:dyDescent="0.3">
      <c r="G22" s="74">
        <f>SUM(G5:G21)</f>
        <v>297</v>
      </c>
      <c r="H22" s="161">
        <f>SUM(H5:H21)</f>
        <v>309</v>
      </c>
    </row>
  </sheetData>
  <mergeCells count="4">
    <mergeCell ref="B16:C16"/>
    <mergeCell ref="A2:E2"/>
    <mergeCell ref="B3:C3"/>
    <mergeCell ref="B4:C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68"/>
  <sheetViews>
    <sheetView tabSelected="1" workbookViewId="0">
      <selection activeCell="E75" sqref="E75"/>
    </sheetView>
  </sheetViews>
  <sheetFormatPr defaultRowHeight="15" x14ac:dyDescent="0.25"/>
  <cols>
    <col min="2" max="2" width="27.5703125" style="37" customWidth="1"/>
    <col min="3" max="3" width="23.7109375" style="131" bestFit="1" customWidth="1"/>
    <col min="4" max="5" width="9.140625" style="37"/>
    <col min="6" max="6" width="11.5703125" style="46" customWidth="1"/>
    <col min="7" max="7" width="11.7109375" style="37" customWidth="1"/>
    <col min="8" max="8" width="12.42578125" style="37" customWidth="1"/>
  </cols>
  <sheetData>
    <row r="2" spans="1:8" ht="16.5" thickBot="1" x14ac:dyDescent="0.3">
      <c r="A2" s="56" t="s">
        <v>106</v>
      </c>
      <c r="B2" s="75"/>
      <c r="C2" s="51"/>
      <c r="D2" s="75"/>
      <c r="E2" s="75"/>
      <c r="F2" s="70"/>
    </row>
    <row r="3" spans="1:8" ht="63.75" thickBot="1" x14ac:dyDescent="0.3">
      <c r="A3" s="1" t="s">
        <v>1</v>
      </c>
      <c r="B3" s="36" t="s">
        <v>2</v>
      </c>
      <c r="C3" s="1"/>
      <c r="D3" s="36"/>
      <c r="E3" s="36"/>
      <c r="F3" s="60" t="s">
        <v>3</v>
      </c>
      <c r="G3" s="132" t="s">
        <v>85</v>
      </c>
      <c r="H3" s="107" t="s">
        <v>86</v>
      </c>
    </row>
    <row r="4" spans="1:8" ht="15.75" thickBot="1" x14ac:dyDescent="0.3">
      <c r="A4" s="16">
        <v>1</v>
      </c>
      <c r="B4" s="25" t="s">
        <v>107</v>
      </c>
      <c r="C4" s="122"/>
      <c r="D4" s="3">
        <v>599093</v>
      </c>
      <c r="E4" s="4"/>
      <c r="F4" s="86"/>
      <c r="G4" s="133"/>
      <c r="H4" s="97"/>
    </row>
    <row r="5" spans="1:8" x14ac:dyDescent="0.25">
      <c r="A5" s="17"/>
      <c r="B5" s="13">
        <v>1</v>
      </c>
      <c r="C5" s="26" t="s">
        <v>108</v>
      </c>
      <c r="D5" s="5">
        <v>2273821</v>
      </c>
      <c r="E5" s="52">
        <v>41011</v>
      </c>
      <c r="F5" s="65">
        <v>806</v>
      </c>
      <c r="G5" s="150">
        <v>21</v>
      </c>
      <c r="H5" s="147">
        <v>26</v>
      </c>
    </row>
    <row r="6" spans="1:8" x14ac:dyDescent="0.25">
      <c r="A6" s="17"/>
      <c r="B6" s="13"/>
      <c r="C6" s="26"/>
      <c r="D6" s="5"/>
      <c r="E6" s="10">
        <v>41012</v>
      </c>
      <c r="F6" s="65"/>
      <c r="G6" s="151"/>
      <c r="H6" s="148"/>
    </row>
    <row r="7" spans="1:8" x14ac:dyDescent="0.25">
      <c r="A7" s="17"/>
      <c r="B7" s="27"/>
      <c r="C7" s="55"/>
      <c r="D7" s="14"/>
      <c r="E7" s="7">
        <v>41013</v>
      </c>
      <c r="F7" s="73"/>
      <c r="G7" s="112"/>
      <c r="H7" s="145"/>
    </row>
    <row r="8" spans="1:8" x14ac:dyDescent="0.25">
      <c r="A8" s="5"/>
      <c r="B8" s="11">
        <v>2</v>
      </c>
      <c r="C8" s="123" t="s">
        <v>109</v>
      </c>
      <c r="D8" s="12">
        <v>2273822</v>
      </c>
      <c r="E8" s="7"/>
      <c r="F8" s="69">
        <v>0</v>
      </c>
      <c r="G8" s="112">
        <v>0</v>
      </c>
      <c r="H8" s="145">
        <v>0</v>
      </c>
    </row>
    <row r="9" spans="1:8" x14ac:dyDescent="0.25">
      <c r="A9" s="5"/>
      <c r="B9" s="11">
        <v>3</v>
      </c>
      <c r="C9" s="123" t="s">
        <v>110</v>
      </c>
      <c r="D9" s="12">
        <v>2273823</v>
      </c>
      <c r="E9" s="7"/>
      <c r="F9" s="69">
        <v>0</v>
      </c>
      <c r="G9" s="112">
        <v>0</v>
      </c>
      <c r="H9" s="145">
        <v>0</v>
      </c>
    </row>
    <row r="10" spans="1:8" x14ac:dyDescent="0.25">
      <c r="A10" s="5"/>
      <c r="B10" s="8">
        <v>4</v>
      </c>
      <c r="C10" s="9" t="s">
        <v>111</v>
      </c>
      <c r="D10" s="10">
        <v>2273910</v>
      </c>
      <c r="E10" s="10">
        <v>41041</v>
      </c>
      <c r="F10" s="67">
        <v>12</v>
      </c>
      <c r="G10" s="151">
        <v>0</v>
      </c>
      <c r="H10" s="148">
        <v>0</v>
      </c>
    </row>
    <row r="11" spans="1:8" x14ac:dyDescent="0.25">
      <c r="A11" s="5"/>
      <c r="B11" s="27"/>
      <c r="C11" s="55"/>
      <c r="D11" s="14"/>
      <c r="E11" s="7">
        <v>41042</v>
      </c>
      <c r="F11" s="73"/>
      <c r="G11" s="112">
        <v>0</v>
      </c>
      <c r="H11" s="145"/>
    </row>
    <row r="12" spans="1:8" x14ac:dyDescent="0.25">
      <c r="A12" s="5"/>
      <c r="B12" s="11">
        <v>5</v>
      </c>
      <c r="C12" s="123" t="s">
        <v>112</v>
      </c>
      <c r="D12" s="12">
        <v>2274800</v>
      </c>
      <c r="E12" s="7">
        <v>41050</v>
      </c>
      <c r="F12" s="69">
        <v>0</v>
      </c>
      <c r="G12" s="112">
        <v>0</v>
      </c>
      <c r="H12" s="145">
        <v>0</v>
      </c>
    </row>
    <row r="13" spans="1:8" x14ac:dyDescent="0.25">
      <c r="A13" s="5"/>
      <c r="B13" s="11">
        <v>6</v>
      </c>
      <c r="C13" s="123" t="s">
        <v>113</v>
      </c>
      <c r="D13" s="12">
        <v>2284010</v>
      </c>
      <c r="E13" s="7">
        <v>41060</v>
      </c>
      <c r="F13" s="69">
        <v>1</v>
      </c>
      <c r="G13" s="112">
        <v>0</v>
      </c>
      <c r="H13" s="145">
        <v>0</v>
      </c>
    </row>
    <row r="14" spans="1:8" ht="15.75" thickBot="1" x14ac:dyDescent="0.3">
      <c r="A14" s="21"/>
      <c r="B14" s="10">
        <v>7</v>
      </c>
      <c r="C14" s="124" t="s">
        <v>114</v>
      </c>
      <c r="D14" s="10">
        <v>2781060</v>
      </c>
      <c r="E14" s="10">
        <v>41070</v>
      </c>
      <c r="F14" s="67">
        <v>168</v>
      </c>
      <c r="G14" s="152">
        <v>5</v>
      </c>
      <c r="H14" s="149">
        <v>7</v>
      </c>
    </row>
    <row r="15" spans="1:8" ht="15.75" thickBot="1" x14ac:dyDescent="0.3">
      <c r="A15" s="16">
        <v>2</v>
      </c>
      <c r="B15" s="165" t="s">
        <v>115</v>
      </c>
      <c r="C15" s="122"/>
      <c r="D15" s="3">
        <v>599824</v>
      </c>
      <c r="E15" s="4"/>
      <c r="F15" s="82"/>
      <c r="G15" s="134"/>
      <c r="H15" s="97"/>
    </row>
    <row r="16" spans="1:8" ht="15" customHeight="1" x14ac:dyDescent="0.25">
      <c r="A16" s="17"/>
      <c r="B16" s="52">
        <v>1</v>
      </c>
      <c r="C16" s="125" t="s">
        <v>116</v>
      </c>
      <c r="D16" s="52">
        <v>2269980</v>
      </c>
      <c r="E16" s="52">
        <v>42010</v>
      </c>
      <c r="F16" s="65">
        <v>2222</v>
      </c>
      <c r="G16" s="110">
        <v>58</v>
      </c>
      <c r="H16" s="98">
        <v>58</v>
      </c>
    </row>
    <row r="17" spans="1:8" x14ac:dyDescent="0.25">
      <c r="A17" s="5"/>
      <c r="B17" s="10">
        <v>2</v>
      </c>
      <c r="C17" s="9" t="s">
        <v>117</v>
      </c>
      <c r="D17" s="10">
        <v>2270050</v>
      </c>
      <c r="E17" s="10">
        <v>42021</v>
      </c>
      <c r="F17" s="67">
        <v>1507</v>
      </c>
      <c r="G17" s="113">
        <v>40</v>
      </c>
      <c r="H17" s="101">
        <v>32</v>
      </c>
    </row>
    <row r="18" spans="1:8" x14ac:dyDescent="0.25">
      <c r="A18" s="5"/>
      <c r="B18" s="5"/>
      <c r="C18" s="26"/>
      <c r="D18" s="5"/>
      <c r="E18" s="10">
        <v>42022</v>
      </c>
      <c r="F18" s="65"/>
      <c r="G18" s="112"/>
      <c r="H18" s="100">
        <v>15</v>
      </c>
    </row>
    <row r="19" spans="1:8" ht="15" customHeight="1" x14ac:dyDescent="0.25">
      <c r="A19" s="5"/>
      <c r="B19" s="10">
        <v>3</v>
      </c>
      <c r="C19" s="126" t="s">
        <v>118</v>
      </c>
      <c r="D19" s="10">
        <v>2270130</v>
      </c>
      <c r="E19" s="10">
        <v>42030</v>
      </c>
      <c r="F19" s="67">
        <v>1272</v>
      </c>
      <c r="G19" s="116">
        <v>33</v>
      </c>
      <c r="H19" s="99">
        <v>33</v>
      </c>
    </row>
    <row r="20" spans="1:8" x14ac:dyDescent="0.25">
      <c r="A20" s="5"/>
      <c r="B20" s="10">
        <v>4</v>
      </c>
      <c r="C20" s="9" t="s">
        <v>119</v>
      </c>
      <c r="D20" s="10">
        <v>2270990</v>
      </c>
      <c r="E20" s="10">
        <v>42040</v>
      </c>
      <c r="F20" s="67">
        <v>18</v>
      </c>
      <c r="G20" s="116">
        <v>1</v>
      </c>
      <c r="H20" s="99">
        <v>1</v>
      </c>
    </row>
    <row r="21" spans="1:8" x14ac:dyDescent="0.25">
      <c r="A21" s="5"/>
      <c r="B21" s="10">
        <v>5</v>
      </c>
      <c r="C21" s="126" t="s">
        <v>120</v>
      </c>
      <c r="D21" s="10">
        <v>2271020</v>
      </c>
      <c r="E21" s="10">
        <v>42051</v>
      </c>
      <c r="F21" s="67">
        <v>251</v>
      </c>
      <c r="G21" s="113">
        <v>7</v>
      </c>
      <c r="H21" s="101">
        <v>4</v>
      </c>
    </row>
    <row r="22" spans="1:8" x14ac:dyDescent="0.25">
      <c r="A22" s="5"/>
      <c r="B22" s="5"/>
      <c r="C22" s="127"/>
      <c r="D22" s="5"/>
      <c r="E22" s="10">
        <v>42052</v>
      </c>
      <c r="F22" s="65"/>
      <c r="G22" s="112"/>
      <c r="H22" s="100">
        <v>3</v>
      </c>
    </row>
    <row r="23" spans="1:8" x14ac:dyDescent="0.25">
      <c r="A23" s="5"/>
      <c r="B23" s="10">
        <v>6</v>
      </c>
      <c r="C23" s="9" t="s">
        <v>121</v>
      </c>
      <c r="D23" s="10">
        <v>2271110</v>
      </c>
      <c r="E23" s="10">
        <v>42061</v>
      </c>
      <c r="F23" s="67">
        <v>3</v>
      </c>
      <c r="G23" s="113">
        <v>0</v>
      </c>
      <c r="H23" s="101">
        <v>0</v>
      </c>
    </row>
    <row r="24" spans="1:8" x14ac:dyDescent="0.25">
      <c r="A24" s="5"/>
      <c r="B24" s="5"/>
      <c r="C24" s="26"/>
      <c r="D24" s="5"/>
      <c r="E24" s="10">
        <v>42062</v>
      </c>
      <c r="F24" s="65"/>
      <c r="G24" s="112"/>
      <c r="H24" s="100"/>
    </row>
    <row r="25" spans="1:8" x14ac:dyDescent="0.25">
      <c r="A25" s="5"/>
      <c r="B25" s="10">
        <v>7</v>
      </c>
      <c r="C25" s="9" t="s">
        <v>122</v>
      </c>
      <c r="D25" s="10">
        <v>2271290</v>
      </c>
      <c r="E25" s="10">
        <v>42071</v>
      </c>
      <c r="F25" s="67">
        <v>2018</v>
      </c>
      <c r="G25" s="113">
        <v>53</v>
      </c>
      <c r="H25" s="101">
        <v>28</v>
      </c>
    </row>
    <row r="26" spans="1:8" x14ac:dyDescent="0.25">
      <c r="A26" s="5"/>
      <c r="B26" s="5"/>
      <c r="C26" s="26"/>
      <c r="D26" s="5"/>
      <c r="E26" s="10">
        <v>42072</v>
      </c>
      <c r="F26" s="65"/>
      <c r="G26" s="112"/>
      <c r="H26" s="100">
        <v>26</v>
      </c>
    </row>
    <row r="27" spans="1:8" ht="15" customHeight="1" x14ac:dyDescent="0.25">
      <c r="A27" s="5"/>
      <c r="B27" s="10">
        <v>8</v>
      </c>
      <c r="C27" s="126" t="s">
        <v>123</v>
      </c>
      <c r="D27" s="10">
        <v>2271370</v>
      </c>
      <c r="E27" s="10">
        <v>42081</v>
      </c>
      <c r="F27" s="67">
        <v>1</v>
      </c>
      <c r="G27" s="113">
        <v>0</v>
      </c>
      <c r="H27" s="101">
        <v>0</v>
      </c>
    </row>
    <row r="28" spans="1:8" x14ac:dyDescent="0.25">
      <c r="A28" s="5"/>
      <c r="B28" s="5"/>
      <c r="C28" s="127"/>
      <c r="D28" s="5"/>
      <c r="E28" s="10">
        <v>42082</v>
      </c>
      <c r="F28" s="65"/>
      <c r="G28" s="112"/>
      <c r="H28" s="100"/>
    </row>
    <row r="29" spans="1:8" ht="15" customHeight="1" x14ac:dyDescent="0.25">
      <c r="A29" s="5"/>
      <c r="B29" s="10">
        <v>9</v>
      </c>
      <c r="C29" s="126" t="s">
        <v>124</v>
      </c>
      <c r="D29" s="10">
        <v>2273740</v>
      </c>
      <c r="E29" s="10">
        <v>42090</v>
      </c>
      <c r="F29" s="67">
        <v>0</v>
      </c>
      <c r="G29" s="116">
        <v>0</v>
      </c>
      <c r="H29" s="99">
        <v>0</v>
      </c>
    </row>
    <row r="30" spans="1:8" x14ac:dyDescent="0.25">
      <c r="A30" s="5"/>
      <c r="B30" s="10">
        <v>10</v>
      </c>
      <c r="C30" s="9" t="s">
        <v>125</v>
      </c>
      <c r="D30" s="10">
        <v>2275360</v>
      </c>
      <c r="E30" s="10">
        <v>42100</v>
      </c>
      <c r="F30" s="67">
        <v>60</v>
      </c>
      <c r="G30" s="116">
        <v>1</v>
      </c>
      <c r="H30" s="99">
        <v>1</v>
      </c>
    </row>
    <row r="31" spans="1:8" x14ac:dyDescent="0.25">
      <c r="A31" s="5"/>
      <c r="B31" s="11">
        <v>11</v>
      </c>
      <c r="C31" s="50" t="s">
        <v>126</v>
      </c>
      <c r="D31" s="12">
        <v>2778860</v>
      </c>
      <c r="E31" s="7">
        <v>42110</v>
      </c>
      <c r="F31" s="69">
        <v>0</v>
      </c>
      <c r="G31" s="116">
        <v>0</v>
      </c>
      <c r="H31" s="99">
        <v>0</v>
      </c>
    </row>
    <row r="32" spans="1:8" x14ac:dyDescent="0.25">
      <c r="A32" s="5"/>
      <c r="B32" s="10">
        <v>12</v>
      </c>
      <c r="C32" s="9" t="s">
        <v>127</v>
      </c>
      <c r="D32" s="10">
        <v>2779160</v>
      </c>
      <c r="E32" s="10">
        <v>42120</v>
      </c>
      <c r="F32" s="67">
        <v>1</v>
      </c>
      <c r="G32" s="116">
        <v>0</v>
      </c>
      <c r="H32" s="99">
        <v>0</v>
      </c>
    </row>
    <row r="33" spans="1:8" ht="15" customHeight="1" x14ac:dyDescent="0.25">
      <c r="A33" s="5"/>
      <c r="B33" s="10">
        <v>13</v>
      </c>
      <c r="C33" s="126" t="s">
        <v>128</v>
      </c>
      <c r="D33" s="10">
        <v>2813010</v>
      </c>
      <c r="E33" s="10">
        <v>42130</v>
      </c>
      <c r="F33" s="67">
        <v>936</v>
      </c>
      <c r="G33" s="116">
        <v>25</v>
      </c>
      <c r="H33" s="99">
        <v>24</v>
      </c>
    </row>
    <row r="34" spans="1:8" x14ac:dyDescent="0.25">
      <c r="A34" s="5"/>
      <c r="B34" s="10">
        <v>14</v>
      </c>
      <c r="C34" s="9" t="s">
        <v>129</v>
      </c>
      <c r="D34" s="10">
        <v>2813100</v>
      </c>
      <c r="E34" s="10">
        <v>42140</v>
      </c>
      <c r="F34" s="67">
        <v>667</v>
      </c>
      <c r="G34" s="116">
        <v>18</v>
      </c>
      <c r="H34" s="99">
        <v>18</v>
      </c>
    </row>
    <row r="35" spans="1:8" x14ac:dyDescent="0.25">
      <c r="A35" s="5"/>
      <c r="B35" s="10">
        <v>15</v>
      </c>
      <c r="C35" s="9" t="s">
        <v>130</v>
      </c>
      <c r="D35" s="10">
        <v>2813280</v>
      </c>
      <c r="E35" s="10">
        <v>42150</v>
      </c>
      <c r="F35" s="67">
        <v>15</v>
      </c>
      <c r="G35" s="116">
        <v>0</v>
      </c>
      <c r="H35" s="99">
        <v>0</v>
      </c>
    </row>
    <row r="36" spans="1:8" x14ac:dyDescent="0.25">
      <c r="A36" s="5"/>
      <c r="B36" s="10">
        <v>16</v>
      </c>
      <c r="C36" s="9" t="s">
        <v>131</v>
      </c>
      <c r="D36" s="10">
        <v>2813360</v>
      </c>
      <c r="E36" s="7">
        <v>42161</v>
      </c>
      <c r="F36" s="67">
        <v>21</v>
      </c>
      <c r="G36" s="135">
        <v>0</v>
      </c>
      <c r="H36" s="137">
        <v>0</v>
      </c>
    </row>
    <row r="37" spans="1:8" x14ac:dyDescent="0.25">
      <c r="A37" s="5"/>
      <c r="B37" s="14"/>
      <c r="C37" s="55"/>
      <c r="D37" s="14"/>
      <c r="E37" s="7">
        <v>42162</v>
      </c>
      <c r="F37" s="73"/>
      <c r="G37" s="112"/>
      <c r="H37" s="100"/>
    </row>
    <row r="38" spans="1:8" ht="15" customHeight="1" x14ac:dyDescent="0.25">
      <c r="A38" s="5"/>
      <c r="B38" s="10">
        <v>17</v>
      </c>
      <c r="C38" s="126" t="s">
        <v>132</v>
      </c>
      <c r="D38" s="10">
        <v>2830290</v>
      </c>
      <c r="E38" s="10">
        <v>42170</v>
      </c>
      <c r="F38" s="67">
        <v>547</v>
      </c>
      <c r="G38" s="116">
        <v>15</v>
      </c>
      <c r="H38" s="99">
        <v>15</v>
      </c>
    </row>
    <row r="39" spans="1:8" ht="15" customHeight="1" x14ac:dyDescent="0.25">
      <c r="A39" s="5"/>
      <c r="B39" s="10">
        <v>18</v>
      </c>
      <c r="C39" s="126" t="s">
        <v>133</v>
      </c>
      <c r="D39" s="10">
        <v>2830370</v>
      </c>
      <c r="E39" s="10">
        <v>42180</v>
      </c>
      <c r="F39" s="67">
        <v>1046</v>
      </c>
      <c r="G39" s="116">
        <v>28</v>
      </c>
      <c r="H39" s="99">
        <v>28</v>
      </c>
    </row>
    <row r="40" spans="1:8" ht="15.75" thickBot="1" x14ac:dyDescent="0.3">
      <c r="A40" s="5"/>
      <c r="B40" s="10">
        <v>19</v>
      </c>
      <c r="C40" s="124" t="s">
        <v>134</v>
      </c>
      <c r="D40" s="10">
        <v>2830450</v>
      </c>
      <c r="E40" s="10">
        <v>42190</v>
      </c>
      <c r="F40" s="67">
        <v>332</v>
      </c>
      <c r="G40" s="117">
        <v>9</v>
      </c>
      <c r="H40" s="104">
        <v>10</v>
      </c>
    </row>
    <row r="41" spans="1:8" ht="15.75" thickBot="1" x14ac:dyDescent="0.3">
      <c r="A41" s="16">
        <v>3</v>
      </c>
      <c r="B41" s="105" t="s">
        <v>135</v>
      </c>
      <c r="C41" s="122"/>
      <c r="D41" s="3">
        <v>599794</v>
      </c>
      <c r="E41" s="4"/>
      <c r="F41" s="86"/>
      <c r="G41" s="117"/>
      <c r="H41" s="104"/>
    </row>
    <row r="42" spans="1:8" x14ac:dyDescent="0.25">
      <c r="A42" s="17"/>
      <c r="B42" s="52">
        <v>1</v>
      </c>
      <c r="C42" s="58" t="s">
        <v>135</v>
      </c>
      <c r="D42" s="52">
        <v>2284190</v>
      </c>
      <c r="E42" s="52">
        <v>43011</v>
      </c>
      <c r="F42" s="65">
        <v>1176</v>
      </c>
      <c r="G42" s="115">
        <v>31</v>
      </c>
      <c r="H42" s="103">
        <v>12</v>
      </c>
    </row>
    <row r="43" spans="1:8" x14ac:dyDescent="0.25">
      <c r="A43" s="17"/>
      <c r="B43" s="5"/>
      <c r="C43" s="26"/>
      <c r="D43" s="5"/>
      <c r="E43" s="10">
        <v>43012</v>
      </c>
      <c r="F43" s="65"/>
      <c r="G43" s="113"/>
      <c r="H43" s="101">
        <v>7</v>
      </c>
    </row>
    <row r="44" spans="1:8" x14ac:dyDescent="0.25">
      <c r="A44" s="17"/>
      <c r="B44" s="5"/>
      <c r="C44" s="26"/>
      <c r="D44" s="5"/>
      <c r="E44" s="10">
        <v>43013</v>
      </c>
      <c r="F44" s="65"/>
      <c r="G44" s="112"/>
      <c r="H44" s="100">
        <v>13</v>
      </c>
    </row>
    <row r="45" spans="1:8" x14ac:dyDescent="0.25">
      <c r="A45" s="5"/>
      <c r="B45" s="11">
        <v>2</v>
      </c>
      <c r="C45" s="123" t="s">
        <v>136</v>
      </c>
      <c r="D45" s="12">
        <v>2780840</v>
      </c>
      <c r="E45" s="7">
        <v>43020</v>
      </c>
      <c r="F45" s="69">
        <v>14</v>
      </c>
      <c r="G45" s="112">
        <v>0</v>
      </c>
      <c r="H45" s="100">
        <v>0</v>
      </c>
    </row>
    <row r="46" spans="1:8" x14ac:dyDescent="0.25">
      <c r="A46" s="5"/>
      <c r="B46" s="10">
        <v>3</v>
      </c>
      <c r="C46" s="9" t="s">
        <v>93</v>
      </c>
      <c r="D46" s="10"/>
      <c r="E46" s="10">
        <v>43022</v>
      </c>
      <c r="F46" s="67"/>
      <c r="G46" s="112">
        <v>12</v>
      </c>
      <c r="H46" s="100">
        <v>12</v>
      </c>
    </row>
    <row r="47" spans="1:8" x14ac:dyDescent="0.25">
      <c r="A47" s="5"/>
      <c r="B47" s="11">
        <v>4</v>
      </c>
      <c r="C47" s="123" t="s">
        <v>137</v>
      </c>
      <c r="D47" s="12">
        <v>2780920</v>
      </c>
      <c r="E47" s="7">
        <v>43030</v>
      </c>
      <c r="F47" s="69">
        <v>2</v>
      </c>
      <c r="G47" s="112">
        <v>0</v>
      </c>
      <c r="H47" s="100">
        <v>0</v>
      </c>
    </row>
    <row r="48" spans="1:8" x14ac:dyDescent="0.25">
      <c r="A48" s="5"/>
      <c r="B48" s="11">
        <v>5</v>
      </c>
      <c r="C48" s="50" t="s">
        <v>138</v>
      </c>
      <c r="D48" s="12">
        <v>2813440</v>
      </c>
      <c r="E48" s="7">
        <v>43040</v>
      </c>
      <c r="F48" s="69">
        <v>15</v>
      </c>
      <c r="G48" s="112">
        <v>0</v>
      </c>
      <c r="H48" s="100">
        <v>0</v>
      </c>
    </row>
    <row r="49" spans="1:8" ht="15.75" thickBot="1" x14ac:dyDescent="0.3">
      <c r="A49" s="5"/>
      <c r="B49" s="8">
        <v>6</v>
      </c>
      <c r="C49" s="9" t="s">
        <v>139</v>
      </c>
      <c r="D49" s="10">
        <v>2813520</v>
      </c>
      <c r="E49" s="6">
        <v>43050</v>
      </c>
      <c r="F49" s="67">
        <v>1</v>
      </c>
      <c r="G49" s="117">
        <v>0</v>
      </c>
      <c r="H49" s="104">
        <v>0</v>
      </c>
    </row>
    <row r="50" spans="1:8" ht="15.75" thickBot="1" x14ac:dyDescent="0.3">
      <c r="A50" s="16">
        <v>4</v>
      </c>
      <c r="B50" s="169" t="s">
        <v>140</v>
      </c>
      <c r="C50" s="122"/>
      <c r="D50" s="3">
        <v>599816</v>
      </c>
      <c r="E50" s="4"/>
      <c r="F50" s="82"/>
      <c r="G50" s="134"/>
      <c r="H50" s="97"/>
    </row>
    <row r="51" spans="1:8" ht="15" customHeight="1" x14ac:dyDescent="0.25">
      <c r="A51" s="17"/>
      <c r="B51" s="52">
        <v>1</v>
      </c>
      <c r="C51" s="125" t="s">
        <v>141</v>
      </c>
      <c r="D51" s="52">
        <v>2273580</v>
      </c>
      <c r="E51" s="52">
        <v>44010</v>
      </c>
      <c r="F51" s="65">
        <v>1246</v>
      </c>
      <c r="G51" s="110">
        <v>33</v>
      </c>
      <c r="H51" s="98">
        <v>34</v>
      </c>
    </row>
    <row r="52" spans="1:8" ht="15" customHeight="1" x14ac:dyDescent="0.25">
      <c r="A52" s="5"/>
      <c r="B52" s="10">
        <v>2</v>
      </c>
      <c r="C52" s="128" t="s">
        <v>142</v>
      </c>
      <c r="D52" s="10">
        <v>2273660</v>
      </c>
      <c r="E52" s="10">
        <v>44020</v>
      </c>
      <c r="F52" s="67">
        <v>3</v>
      </c>
      <c r="G52" s="112">
        <v>0</v>
      </c>
      <c r="H52" s="100">
        <v>0</v>
      </c>
    </row>
    <row r="53" spans="1:8" ht="15" customHeight="1" x14ac:dyDescent="0.25">
      <c r="A53" s="5"/>
      <c r="B53" s="10">
        <v>3</v>
      </c>
      <c r="C53" s="126" t="s">
        <v>143</v>
      </c>
      <c r="D53" s="10">
        <v>2284270</v>
      </c>
      <c r="E53" s="10">
        <v>44030</v>
      </c>
      <c r="F53" s="67">
        <v>1452</v>
      </c>
      <c r="G53" s="112">
        <v>38</v>
      </c>
      <c r="H53" s="100">
        <v>39</v>
      </c>
    </row>
    <row r="54" spans="1:8" ht="15" customHeight="1" x14ac:dyDescent="0.25">
      <c r="A54" s="5"/>
      <c r="B54" s="10">
        <v>4</v>
      </c>
      <c r="C54" s="126" t="s">
        <v>144</v>
      </c>
      <c r="D54" s="10">
        <v>2779910</v>
      </c>
      <c r="E54" s="10">
        <v>44040</v>
      </c>
      <c r="F54" s="67">
        <v>1569</v>
      </c>
      <c r="G54" s="112">
        <v>41</v>
      </c>
      <c r="H54" s="100">
        <v>42</v>
      </c>
    </row>
    <row r="55" spans="1:8" ht="15" customHeight="1" x14ac:dyDescent="0.25">
      <c r="A55" s="5"/>
      <c r="B55" s="10">
        <v>5</v>
      </c>
      <c r="C55" s="128" t="s">
        <v>145</v>
      </c>
      <c r="D55" s="10">
        <v>2780090</v>
      </c>
      <c r="E55" s="10">
        <v>44050</v>
      </c>
      <c r="F55" s="67">
        <v>2278</v>
      </c>
      <c r="G55" s="112">
        <v>60</v>
      </c>
      <c r="H55" s="100">
        <v>60</v>
      </c>
    </row>
    <row r="56" spans="1:8" ht="15" customHeight="1" x14ac:dyDescent="0.25">
      <c r="A56" s="5"/>
      <c r="B56" s="10">
        <v>6</v>
      </c>
      <c r="C56" s="126" t="s">
        <v>146</v>
      </c>
      <c r="D56" s="10">
        <v>2780500</v>
      </c>
      <c r="E56" s="10">
        <v>44060</v>
      </c>
      <c r="F56" s="67">
        <v>1745</v>
      </c>
      <c r="G56" s="112">
        <v>46</v>
      </c>
      <c r="H56" s="100">
        <v>48</v>
      </c>
    </row>
    <row r="57" spans="1:8" ht="15" customHeight="1" x14ac:dyDescent="0.25">
      <c r="A57" s="5"/>
      <c r="B57" s="10">
        <v>7</v>
      </c>
      <c r="C57" s="126" t="s">
        <v>147</v>
      </c>
      <c r="D57" s="10">
        <v>2780680</v>
      </c>
      <c r="E57" s="10">
        <v>44070</v>
      </c>
      <c r="F57" s="67">
        <v>2025</v>
      </c>
      <c r="G57" s="112">
        <v>53</v>
      </c>
      <c r="H57" s="100">
        <v>65</v>
      </c>
    </row>
    <row r="58" spans="1:8" ht="15" customHeight="1" thickBot="1" x14ac:dyDescent="0.3">
      <c r="A58" s="21"/>
      <c r="B58" s="10">
        <v>8</v>
      </c>
      <c r="C58" s="129" t="s">
        <v>148</v>
      </c>
      <c r="D58" s="10">
        <v>2780760</v>
      </c>
      <c r="E58" s="10">
        <v>44080</v>
      </c>
      <c r="F58" s="67">
        <v>0</v>
      </c>
      <c r="G58" s="117">
        <v>0</v>
      </c>
      <c r="H58" s="104">
        <v>0</v>
      </c>
    </row>
    <row r="59" spans="1:8" ht="15.75" thickBot="1" x14ac:dyDescent="0.3">
      <c r="A59" s="16">
        <v>5</v>
      </c>
      <c r="B59" s="25" t="s">
        <v>149</v>
      </c>
      <c r="C59" s="122"/>
      <c r="D59" s="3">
        <v>599786</v>
      </c>
      <c r="E59" s="4"/>
      <c r="F59" s="82"/>
      <c r="G59" s="134"/>
      <c r="H59" s="97"/>
    </row>
    <row r="60" spans="1:8" ht="15.75" thickBot="1" x14ac:dyDescent="0.3">
      <c r="A60" s="83"/>
      <c r="B60" s="5">
        <v>1</v>
      </c>
      <c r="C60" s="130" t="s">
        <v>149</v>
      </c>
      <c r="D60" s="52">
        <v>2607030</v>
      </c>
      <c r="E60" s="52">
        <v>45010</v>
      </c>
      <c r="F60" s="65">
        <v>256</v>
      </c>
      <c r="G60" s="136">
        <v>7</v>
      </c>
      <c r="H60" s="138">
        <v>15</v>
      </c>
    </row>
    <row r="61" spans="1:8" ht="15.75" thickBot="1" x14ac:dyDescent="0.3">
      <c r="A61" s="16">
        <v>6</v>
      </c>
      <c r="B61" s="165" t="s">
        <v>150</v>
      </c>
      <c r="C61" s="122"/>
      <c r="D61" s="3">
        <v>599913</v>
      </c>
      <c r="E61" s="4"/>
      <c r="F61" s="82"/>
      <c r="G61" s="134"/>
      <c r="H61" s="97"/>
    </row>
    <row r="62" spans="1:8" x14ac:dyDescent="0.25">
      <c r="A62" s="17"/>
      <c r="B62" s="52">
        <v>1</v>
      </c>
      <c r="C62" s="125" t="s">
        <v>151</v>
      </c>
      <c r="D62" s="52">
        <v>2270810</v>
      </c>
      <c r="E62" s="52">
        <v>46010</v>
      </c>
      <c r="F62" s="65">
        <v>206</v>
      </c>
      <c r="G62" s="110">
        <v>6</v>
      </c>
      <c r="H62" s="98">
        <v>6</v>
      </c>
    </row>
    <row r="63" spans="1:8" x14ac:dyDescent="0.25">
      <c r="A63" s="5"/>
      <c r="B63" s="10">
        <v>2</v>
      </c>
      <c r="C63" s="9" t="s">
        <v>152</v>
      </c>
      <c r="D63" s="10">
        <v>2779080</v>
      </c>
      <c r="E63" s="10">
        <v>46020</v>
      </c>
      <c r="F63" s="67">
        <v>0</v>
      </c>
      <c r="G63" s="112">
        <v>0</v>
      </c>
      <c r="H63" s="100">
        <v>2</v>
      </c>
    </row>
    <row r="64" spans="1:8" x14ac:dyDescent="0.25">
      <c r="A64" s="5"/>
      <c r="B64" s="8">
        <v>3</v>
      </c>
      <c r="C64" s="9" t="s">
        <v>153</v>
      </c>
      <c r="D64" s="10">
        <v>2814090</v>
      </c>
      <c r="E64" s="10">
        <v>46031</v>
      </c>
      <c r="F64" s="67">
        <v>389</v>
      </c>
      <c r="G64" s="113">
        <v>11</v>
      </c>
      <c r="H64" s="101">
        <v>9</v>
      </c>
    </row>
    <row r="65" spans="1:8" x14ac:dyDescent="0.25">
      <c r="A65" s="17"/>
      <c r="B65" s="13"/>
      <c r="C65" s="26"/>
      <c r="D65" s="5"/>
      <c r="E65" s="10">
        <v>46032</v>
      </c>
      <c r="F65" s="87"/>
      <c r="G65" s="113"/>
      <c r="H65" s="101">
        <v>2</v>
      </c>
    </row>
    <row r="66" spans="1:8" x14ac:dyDescent="0.25">
      <c r="A66" s="17"/>
      <c r="B66" s="13"/>
      <c r="C66" s="26"/>
      <c r="D66" s="5"/>
      <c r="E66" s="7">
        <v>46033</v>
      </c>
      <c r="F66" s="87"/>
      <c r="G66" s="113"/>
      <c r="H66" s="101"/>
    </row>
    <row r="67" spans="1:8" ht="15.75" thickBot="1" x14ac:dyDescent="0.3">
      <c r="A67" s="84"/>
      <c r="B67" s="54"/>
      <c r="C67" s="59"/>
      <c r="D67" s="53"/>
      <c r="E67" s="85">
        <v>46034</v>
      </c>
      <c r="F67" s="88"/>
      <c r="G67" s="117"/>
      <c r="H67" s="104"/>
    </row>
    <row r="68" spans="1:8" ht="15.75" thickBot="1" x14ac:dyDescent="0.3">
      <c r="G68" s="37">
        <f>SUM(G5:G66)</f>
        <v>652</v>
      </c>
      <c r="H68" s="161">
        <f>SUM(H5:H67)</f>
        <v>695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4</vt:i4>
      </vt:variant>
    </vt:vector>
  </HeadingPairs>
  <TitlesOfParts>
    <vt:vector size="4" baseType="lpstr">
      <vt:lpstr>okres KE I</vt:lpstr>
      <vt:lpstr>Okres Ke II</vt:lpstr>
      <vt:lpstr>Okres KE III</vt:lpstr>
      <vt:lpstr>Okres KE IV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2015-01-29T18:39:47Z</dcterms:created>
  <dcterms:modified xsi:type="dcterms:W3CDTF">2015-02-19T12:12:16Z</dcterms:modified>
</cp:coreProperties>
</file>